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9"/>
  <workbookPr/>
  <mc:AlternateContent xmlns:mc="http://schemas.openxmlformats.org/markup-compatibility/2006">
    <mc:Choice Requires="x15">
      <x15ac:absPath xmlns:x15ac="http://schemas.microsoft.com/office/spreadsheetml/2010/11/ac" url="I:\SBHC\SBHC Reporting Parameters and Rules 2017\"/>
    </mc:Choice>
  </mc:AlternateContent>
  <xr:revisionPtr revIDLastSave="0" documentId="11_A3D5C181DB4CE79D2A35CBE973241CE8AC256EE4" xr6:coauthVersionLast="47" xr6:coauthVersionMax="47" xr10:uidLastSave="{00000000-0000-0000-0000-000000000000}"/>
  <bookViews>
    <workbookView xWindow="0" yWindow="0" windowWidth="25200" windowHeight="11985" xr2:uid="{00000000-000D-0000-FFFF-FFFF00000000}"/>
  </bookViews>
  <sheets>
    <sheet name="Model" sheetId="3" r:id="rId1"/>
    <sheet name="Rules" sheetId="1" r:id="rId2"/>
    <sheet name="Change History" sheetId="4" r:id="rId3"/>
  </sheets>
  <definedNames>
    <definedName name="_xlnm.Print_Titles" localSheetId="0">Model!$1:$3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9" i="3" l="1"/>
  <c r="O98" i="3"/>
  <c r="O97" i="3"/>
  <c r="O96" i="3"/>
  <c r="O95" i="3"/>
  <c r="N100" i="3"/>
  <c r="M100" i="3"/>
  <c r="L100" i="3"/>
  <c r="K100" i="3"/>
  <c r="J100" i="3"/>
  <c r="I100" i="3"/>
  <c r="H100" i="3"/>
  <c r="G100" i="3"/>
  <c r="F100" i="3"/>
  <c r="E100" i="3"/>
  <c r="D100" i="3"/>
  <c r="C100" i="3"/>
  <c r="C93" i="3"/>
  <c r="D93" i="3"/>
  <c r="E93" i="3"/>
  <c r="F93" i="3"/>
  <c r="G93" i="3"/>
  <c r="H93" i="3"/>
  <c r="I93" i="3"/>
  <c r="J93" i="3"/>
  <c r="K93" i="3"/>
  <c r="L93" i="3"/>
  <c r="M93" i="3"/>
  <c r="N93" i="3"/>
  <c r="C53" i="3"/>
  <c r="D53" i="3"/>
  <c r="E53" i="3"/>
  <c r="F53" i="3"/>
  <c r="G53" i="3"/>
  <c r="H53" i="3"/>
  <c r="I53" i="3"/>
  <c r="J53" i="3"/>
  <c r="K53" i="3"/>
  <c r="L53" i="3"/>
  <c r="M53" i="3"/>
  <c r="N53" i="3"/>
  <c r="O90" i="3"/>
  <c r="O88" i="3"/>
  <c r="O86" i="3"/>
  <c r="O84" i="3"/>
  <c r="N82" i="3"/>
  <c r="M82" i="3"/>
  <c r="L82" i="3"/>
  <c r="L92" i="3" s="1"/>
  <c r="K82" i="3"/>
  <c r="J82" i="3"/>
  <c r="I82" i="3"/>
  <c r="H82" i="3"/>
  <c r="G82" i="3"/>
  <c r="F82" i="3"/>
  <c r="E82" i="3"/>
  <c r="D82" i="3"/>
  <c r="C82" i="3"/>
  <c r="O81" i="3"/>
  <c r="O80" i="3"/>
  <c r="O78" i="3"/>
  <c r="N76" i="3"/>
  <c r="M76" i="3"/>
  <c r="L76" i="3"/>
  <c r="K76" i="3"/>
  <c r="K92" i="3" s="1"/>
  <c r="J76" i="3"/>
  <c r="I76" i="3"/>
  <c r="H76" i="3"/>
  <c r="G76" i="3"/>
  <c r="F76" i="3"/>
  <c r="E76" i="3"/>
  <c r="D76" i="3"/>
  <c r="C76" i="3"/>
  <c r="O75" i="3"/>
  <c r="O74" i="3"/>
  <c r="O73" i="3"/>
  <c r="O72" i="3"/>
  <c r="O71" i="3"/>
  <c r="O70" i="3"/>
  <c r="O69" i="3"/>
  <c r="N67" i="3"/>
  <c r="M67" i="3"/>
  <c r="L67" i="3"/>
  <c r="K67" i="3"/>
  <c r="J67" i="3"/>
  <c r="I67" i="3"/>
  <c r="H67" i="3"/>
  <c r="G67" i="3"/>
  <c r="F67" i="3"/>
  <c r="E67" i="3"/>
  <c r="D67" i="3"/>
  <c r="C67" i="3"/>
  <c r="O66" i="3"/>
  <c r="O65" i="3"/>
  <c r="O64" i="3"/>
  <c r="O63" i="3"/>
  <c r="N61" i="3"/>
  <c r="N92" i="3" s="1"/>
  <c r="M61" i="3"/>
  <c r="L61" i="3"/>
  <c r="K61" i="3"/>
  <c r="J61" i="3"/>
  <c r="I61" i="3"/>
  <c r="H61" i="3"/>
  <c r="H92" i="3" s="1"/>
  <c r="G61" i="3"/>
  <c r="G92" i="3" s="1"/>
  <c r="F61" i="3"/>
  <c r="F92" i="3" s="1"/>
  <c r="E61" i="3"/>
  <c r="D61" i="3"/>
  <c r="C61" i="3"/>
  <c r="O60" i="3"/>
  <c r="O59" i="3"/>
  <c r="O58" i="3"/>
  <c r="O57" i="3"/>
  <c r="O56" i="3"/>
  <c r="O55" i="3"/>
  <c r="N42" i="3"/>
  <c r="M42" i="3"/>
  <c r="L42" i="3"/>
  <c r="K42" i="3"/>
  <c r="J42" i="3"/>
  <c r="I42" i="3"/>
  <c r="H42" i="3"/>
  <c r="O42" i="3" s="1"/>
  <c r="G42" i="3"/>
  <c r="F42" i="3"/>
  <c r="E42" i="3"/>
  <c r="D42" i="3"/>
  <c r="C42" i="3"/>
  <c r="O50" i="3"/>
  <c r="O48" i="3"/>
  <c r="O46" i="3"/>
  <c r="O44" i="3"/>
  <c r="O41" i="3"/>
  <c r="O40" i="3"/>
  <c r="O38" i="3"/>
  <c r="O35" i="3"/>
  <c r="O34" i="3"/>
  <c r="O33" i="3"/>
  <c r="O32" i="3"/>
  <c r="O31" i="3"/>
  <c r="O30" i="3"/>
  <c r="O29" i="3"/>
  <c r="N36" i="3"/>
  <c r="M36" i="3"/>
  <c r="L36" i="3"/>
  <c r="K36" i="3"/>
  <c r="J36" i="3"/>
  <c r="O36" i="3" s="1"/>
  <c r="I36" i="3"/>
  <c r="H36" i="3"/>
  <c r="G36" i="3"/>
  <c r="F36" i="3"/>
  <c r="E36" i="3"/>
  <c r="D36" i="3"/>
  <c r="C36" i="3"/>
  <c r="O26" i="3"/>
  <c r="O25" i="3"/>
  <c r="O24" i="3"/>
  <c r="O23" i="3"/>
  <c r="N27" i="3"/>
  <c r="M27" i="3"/>
  <c r="M52" i="3" s="1"/>
  <c r="L27" i="3"/>
  <c r="L52" i="3" s="1"/>
  <c r="K27" i="3"/>
  <c r="K52" i="3" s="1"/>
  <c r="J27" i="3"/>
  <c r="J52" i="3" s="1"/>
  <c r="I27" i="3"/>
  <c r="H27" i="3"/>
  <c r="G27" i="3"/>
  <c r="F27" i="3"/>
  <c r="E27" i="3"/>
  <c r="D27" i="3"/>
  <c r="C27" i="3"/>
  <c r="C52" i="3" s="1"/>
  <c r="N21" i="3"/>
  <c r="N52" i="3" s="1"/>
  <c r="M21" i="3"/>
  <c r="L21" i="3"/>
  <c r="K21" i="3"/>
  <c r="J21" i="3"/>
  <c r="I21" i="3"/>
  <c r="H21" i="3"/>
  <c r="G21" i="3"/>
  <c r="F21" i="3"/>
  <c r="F52" i="3" s="1"/>
  <c r="E21" i="3"/>
  <c r="D21" i="3"/>
  <c r="C21" i="3"/>
  <c r="O20" i="3"/>
  <c r="O19" i="3"/>
  <c r="O18" i="3"/>
  <c r="O17" i="3"/>
  <c r="O16" i="3"/>
  <c r="O15" i="3"/>
  <c r="C12" i="3"/>
  <c r="D12" i="3"/>
  <c r="E12" i="3" s="1"/>
  <c r="O11" i="3"/>
  <c r="O10" i="3"/>
  <c r="O9" i="3"/>
  <c r="O8" i="3"/>
  <c r="O7" i="3"/>
  <c r="C13" i="3"/>
  <c r="N13" i="3"/>
  <c r="M13" i="3"/>
  <c r="L13" i="3"/>
  <c r="K13" i="3"/>
  <c r="J13" i="3"/>
  <c r="I13" i="3"/>
  <c r="H13" i="3"/>
  <c r="G13" i="3"/>
  <c r="F13" i="3"/>
  <c r="E13" i="3"/>
  <c r="D13" i="3"/>
  <c r="I92" i="3"/>
  <c r="J92" i="3"/>
  <c r="O82" i="3" l="1"/>
  <c r="O76" i="3"/>
  <c r="I52" i="3"/>
  <c r="D92" i="3"/>
  <c r="O27" i="3"/>
  <c r="E92" i="3"/>
  <c r="M92" i="3"/>
  <c r="O100" i="3"/>
  <c r="D52" i="3"/>
  <c r="H52" i="3"/>
  <c r="O21" i="3"/>
  <c r="E52" i="3"/>
  <c r="C92" i="3"/>
  <c r="O67" i="3"/>
  <c r="G52" i="3"/>
  <c r="F12" i="3"/>
  <c r="G12" i="3" s="1"/>
  <c r="H12" i="3" s="1"/>
  <c r="I12" i="3" s="1"/>
  <c r="J12" i="3" s="1"/>
  <c r="K12" i="3" s="1"/>
  <c r="L12" i="3" s="1"/>
  <c r="M12" i="3" s="1"/>
  <c r="N12" i="3" s="1"/>
  <c r="O61" i="3"/>
  <c r="O52" i="3" l="1"/>
  <c r="O92" i="3"/>
  <c r="O12" i="3"/>
</calcChain>
</file>

<file path=xl/sharedStrings.xml><?xml version="1.0" encoding="utf-8"?>
<sst xmlns="http://schemas.openxmlformats.org/spreadsheetml/2006/main" count="321" uniqueCount="147">
  <si>
    <t>WELLNESS CENTER NAME</t>
  </si>
  <si>
    <t>MONTHLY WELLNESS CENTER REPORT</t>
  </si>
  <si>
    <t>REPORT DATE: MM/DD/YYYY</t>
  </si>
  <si>
    <t>STUDENTS</t>
  </si>
  <si>
    <t>Totals</t>
  </si>
  <si>
    <t>Total school enrollment</t>
  </si>
  <si>
    <t>Number of students registered, beginning July 1</t>
  </si>
  <si>
    <t>Number of new students registered in reporting period</t>
  </si>
  <si>
    <t>Total of registered students at end of reporting period</t>
  </si>
  <si>
    <t>Number of new patients (1st visit to clinic)</t>
  </si>
  <si>
    <t/>
  </si>
  <si>
    <t>Number of unduplicated patients</t>
  </si>
  <si>
    <t>Total visit count during reporting period</t>
  </si>
  <si>
    <t xml:space="preserve">   Cumulative visits (from 7/1 - reporting period)</t>
  </si>
  <si>
    <t>PRIMARY DIAGNOSIS</t>
  </si>
  <si>
    <t>HEALTH SUPERVISION</t>
  </si>
  <si>
    <t xml:space="preserve">   Physical Exam (Well Child)</t>
  </si>
  <si>
    <t xml:space="preserve">   Sports Physical</t>
  </si>
  <si>
    <t xml:space="preserve">   Administrative Physcial (ex. ROTC, Pre-Employment) </t>
  </si>
  <si>
    <t xml:space="preserve">   Immunizations</t>
  </si>
  <si>
    <t xml:space="preserve">   Nutritional Counseling</t>
  </si>
  <si>
    <t xml:space="preserve">   Other Counseling</t>
  </si>
  <si>
    <t xml:space="preserve">   Subtotals</t>
  </si>
  <si>
    <t>PREGNANCY</t>
  </si>
  <si>
    <t xml:space="preserve">   Pregnancy Test</t>
  </si>
  <si>
    <t xml:space="preserve">   Positive Pregnancy</t>
  </si>
  <si>
    <t xml:space="preserve">   Contraceptive Management and Surveillance</t>
  </si>
  <si>
    <t xml:space="preserve">   Initiation of Contraceptive Management</t>
  </si>
  <si>
    <t>BEHAVORIAL HEALTH</t>
  </si>
  <si>
    <t xml:space="preserve">   Emotional (Mental Health)</t>
  </si>
  <si>
    <t xml:space="preserve">   Alcohol Abuse</t>
  </si>
  <si>
    <t xml:space="preserve">   Alcohol Dependence</t>
  </si>
  <si>
    <t xml:space="preserve">   Substance Abuse</t>
  </si>
  <si>
    <t xml:space="preserve">   Substance Dependence</t>
  </si>
  <si>
    <t xml:space="preserve">   Tobacco Use</t>
  </si>
  <si>
    <t xml:space="preserve">   Suicide Ideation</t>
  </si>
  <si>
    <t>DEPRESSION SCREENING</t>
  </si>
  <si>
    <t xml:space="preserve">   Depression Screening</t>
  </si>
  <si>
    <t>STD SCREENING</t>
  </si>
  <si>
    <t xml:space="preserve">   STD Screenings (and other)</t>
  </si>
  <si>
    <t xml:space="preserve">   Positive STD Tests (results)</t>
  </si>
  <si>
    <t>RISK ASSESSMENTS</t>
  </si>
  <si>
    <t xml:space="preserve">   Risk Assessments</t>
  </si>
  <si>
    <t>BULLYING</t>
  </si>
  <si>
    <t xml:space="preserve">   Bullying</t>
  </si>
  <si>
    <t>BMI ASSESSMENTS</t>
  </si>
  <si>
    <t xml:space="preserve">   BMI Assessments</t>
  </si>
  <si>
    <t>OTHER PRIMARY DIAGNOSES</t>
  </si>
  <si>
    <t xml:space="preserve">   Other Diagnoses</t>
  </si>
  <si>
    <t>GRAND TOTALS</t>
  </si>
  <si>
    <t xml:space="preserve">   Grand Totals</t>
  </si>
  <si>
    <t>ALL DIAGNOSES</t>
  </si>
  <si>
    <t>OTHER DIAGNOSES</t>
  </si>
  <si>
    <t>PROVIDER</t>
  </si>
  <si>
    <t>VISITS BY PROVIDER TYPE</t>
  </si>
  <si>
    <t xml:space="preserve">   Physician</t>
  </si>
  <si>
    <t xml:space="preserve">   Nurse Practitioner/Physician Assistant</t>
  </si>
  <si>
    <t xml:space="preserve">   Social Worker/MHC</t>
  </si>
  <si>
    <t xml:space="preserve">   Dietitian</t>
  </si>
  <si>
    <t xml:space="preserve">   Other</t>
  </si>
  <si>
    <t>MEASURE</t>
  </si>
  <si>
    <t>RULE</t>
  </si>
  <si>
    <t>Number of students enrolled in the school</t>
  </si>
  <si>
    <t>Number of students registered, beginning July1</t>
  </si>
  <si>
    <t>Pulled based on the CREATE DATE, which is the date the student was entered in the system (Patient Administration). Only those “active” students in grades 6-12 will be included in this report.  Graduates and Withdraws will not be included</t>
  </si>
  <si>
    <t>Number of new students registered during the reporting period</t>
  </si>
  <si>
    <t>Pulled the same as the report above, with the addition of a date parameter to reflect the desired reporting period</t>
  </si>
  <si>
    <t>Number of new patients (1st visit to clinic, ever)</t>
  </si>
  <si>
    <t>Pulled by FIRST VISIT DATE in the system</t>
  </si>
  <si>
    <t>Number of (distinct) unduplicated patients</t>
  </si>
  <si>
    <t>Number of visits for the reporting period</t>
  </si>
  <si>
    <t>PRIMARY DIAGNOSIS: HEALTH SUPERVISION</t>
  </si>
  <si>
    <t>Physical Exam (Well Child)</t>
  </si>
  <si>
    <t>Procedure is 99383 (New Pat: Age 5-11 years), 99384 (New Pat: Age 12-17 years), 99385 (New Pat: 18+), 99393 (Est. Pat: Age 5-11 years), 99394 (Est. Pat: Age 12-17 years) or 99395 (Est. Pat: Age 18+ years)</t>
  </si>
  <si>
    <t>Procedure code is not 99383-99385 and not 99393-99395 and diagnosis code is Z00.121 (with abnormal findings), Z00.129 (without abnormal findings), Z00.00 (Adult without abnormal findings) or Z00.01 (Adult with abnormal findings)</t>
  </si>
  <si>
    <t>Sports Physical</t>
  </si>
  <si>
    <t>Procedure code is not 99383-99385 and not 99393-99395 and diagnosis code is Z02.5 (encounter for examination for participation in sport)</t>
  </si>
  <si>
    <t>Administrative Physical  (ex. ROTC, Pre-Employment)</t>
  </si>
  <si>
    <t>Procedure code is not 99383-99385 and not 99393-99395 and diagnosis code is Z02.1 (pre-employment), Z02.0 (admission to educational institution), Z02.3 (recruitment to armed forces) or Z02.89 (other administrative examinations)</t>
  </si>
  <si>
    <t>Immunizations</t>
  </si>
  <si>
    <t xml:space="preserve">Any immunzation CPT code (e.g. 90633) and diagnosis code Z23 </t>
  </si>
  <si>
    <t>Nutritional Counseling</t>
  </si>
  <si>
    <t>Diagnosis code is Z71.3</t>
  </si>
  <si>
    <t xml:space="preserve">Other Counseling </t>
  </si>
  <si>
    <t>Diagnosis code is Z71.6  (tobacco), Z71.89 (exercise), Z71.41 (alcohol abuse counseling and surveillance of alcohol), Z71.51 (drug abuse counseling and surveillance of drug abuser), Z71.89 (injury prevention), Z71.7 (HIV), Z71.89 (STD) or Z70* (sexual attitude, behavior and orientation)</t>
  </si>
  <si>
    <t>PRIMARY DIAGNOSIS: PREGNANCY</t>
  </si>
  <si>
    <t>Pregnancy Test</t>
  </si>
  <si>
    <t xml:space="preserve">Procedure code is 81025 </t>
  </si>
  <si>
    <t>Positive Pregnancy</t>
  </si>
  <si>
    <t>Procedure code is not 11981, 11982, 11983 and 81025, and diagnosis code is Z32.01</t>
  </si>
  <si>
    <t>Contraceptive Management and Surveillance</t>
  </si>
  <si>
    <t>Procedure code is 11981, 11982 or 11983</t>
  </si>
  <si>
    <t>Procedure code is not 81025 and diagnosis code is Z30.09 (encounter for other general counseling and advice on contraception), Z30.41 (encounter for repeat prescription for contraceptive pills),  Z30.42 (encounter for surveillance of injectable contraceptive), Z30.8 (other contraceptive management), Z30.46 (surveillance of that contraceptive), Z30.9  (contraceptive management for males &amp; females) or Z30.49 (surveillance of other contraceptive method)</t>
  </si>
  <si>
    <t>Initiation of Contraceptive Management</t>
  </si>
  <si>
    <t>Procedure code is not 11981, 11982, 11983 and 81025, and diagnosis code is Z30.011 (encounter for initial prescription of contraceptive pills), Z30.013 (encounter for initial prescription of injectable contraceptive) or Z30.017 (encounter for initial prescription of implantable subdermal contraceptive)</t>
  </si>
  <si>
    <t>PRIMARY DIAGNOSIS: BEHAVORIAL HEALTH</t>
  </si>
  <si>
    <t>Emotional (Mental Health)</t>
  </si>
  <si>
    <t>Pulled based on provider specialty and diagnosis code is not one listed in this section.</t>
  </si>
  <si>
    <t>Alcohol Abuse</t>
  </si>
  <si>
    <t xml:space="preserve">Diagnosis code is F10.10 </t>
  </si>
  <si>
    <t>Alcohol Dependence</t>
  </si>
  <si>
    <t>Diagnosis code is F10.20</t>
  </si>
  <si>
    <t>Substance Abuse</t>
  </si>
  <si>
    <t>Diagnosis code is F12.10 (Cannabis), F11.10 (Opioid), F13.90 (Sedative, hypnotic, or anxiolytic), F18.10 (Inhalant) or F55.8 (Other nonpsychoactive substances)</t>
  </si>
  <si>
    <t>Substance Dependence</t>
  </si>
  <si>
    <t>Diagnosis code is F11.20 (Opioid), F12.20 (Cannabis) or F17.200 (Nicotine)</t>
  </si>
  <si>
    <t>Tobacco Use</t>
  </si>
  <si>
    <t>Diagnosis code is Z72.0</t>
  </si>
  <si>
    <t>Suicide Ideation</t>
  </si>
  <si>
    <t>Diagnosis code is RA45.851</t>
  </si>
  <si>
    <t>PRIMARY DIAGNOSIS: DEPRESSION SCREENING</t>
  </si>
  <si>
    <t>Depression Screening</t>
  </si>
  <si>
    <t xml:space="preserve">ICD-9 diagnosis code is v79.0, or ICD10 diagnosis code is Z13.89, or procedure code is 3725F,  G8431 (positive screen) or G8510 (negative screen) </t>
  </si>
  <si>
    <t>PRIMARY DIAGNOSIS: STD SCREENING</t>
  </si>
  <si>
    <t>STD Screenings (and other)</t>
  </si>
  <si>
    <t>Diagnosis code is Z11.3</t>
  </si>
  <si>
    <t>Positive STD Tests (results)</t>
  </si>
  <si>
    <t>Diagnosis code is A54.00 (Gono infection lower GU tract), A54.09 (Other gono infection lower GU tract), A54.1 (Gono infection with periurethral and accessory gland abscess), A56.01 (Chlaymidial cystitis and urethritis), A56.09 (Other chlamydial infection lower GU tract), A59.01 (Trichomonal vulvovaginitis), A59.03 (Trichomonal cystitis and urethritis), A60.00 (Herpesviral infection of urogenital system), A60.02 (Herpesviral infection other male genital organs) or A60.04 (Herpesviral vulvovaginitis)</t>
  </si>
  <si>
    <t>PRIMARY DIAGNOSIS: RISK ASSESSMENTS</t>
  </si>
  <si>
    <t xml:space="preserve">Risk Assessments </t>
  </si>
  <si>
    <t>Procedure code is 96160 or 96127</t>
  </si>
  <si>
    <t>PRIMARY DIAGNOSIS: BULLYING</t>
  </si>
  <si>
    <t>Bullying</t>
  </si>
  <si>
    <t>Diagnosis code is Z60.4 (Social Exclusion or Rejection), Z55.4 (Educational maladjustment and discord with teachers and classmates).  Use Z55.4 to indicate a student who is doing the bullying</t>
  </si>
  <si>
    <t>PRIMARY DIAGNOSIS: BMI ASSESSMENT</t>
  </si>
  <si>
    <t>BMI Assessment</t>
  </si>
  <si>
    <t>Diagnosis code is Z68.51 (&lt; 5th percentile, underweight), Z68.52 (5th–85th percentile, normal weight), Z68.53 (85th–95th percentile, overweight) or Z68.54 (&gt;95 percentile, obese)</t>
  </si>
  <si>
    <t>PRIMARY DIAGNOSIS: OTHER</t>
  </si>
  <si>
    <t>Other Diagnoses</t>
  </si>
  <si>
    <t>ALL DIAGNOSES: HEALTH SUPERVISION</t>
  </si>
  <si>
    <t>ALL DIAGNOSES: PREGNANCY</t>
  </si>
  <si>
    <t>ALL DIAGNOSES: BEHAVORIAL HEALTH</t>
  </si>
  <si>
    <t>ALL DIAGNOSES: DEPRESSION SCREENING</t>
  </si>
  <si>
    <t>ALL DIAGNOSES: STD SCREENING</t>
  </si>
  <si>
    <t>ALL DIAGNOSES: RISK ASSESSMENTS</t>
  </si>
  <si>
    <t>ALL DIAGNOSES: BULLYING</t>
  </si>
  <si>
    <t>ALL DIAGNOSES: BMI ASSESSMENT</t>
  </si>
  <si>
    <t>ALL DIAGNOSES: OTHER</t>
  </si>
  <si>
    <t>NUMBER OF VISITS BY PROVIDER TYPE</t>
  </si>
  <si>
    <t>Physician</t>
  </si>
  <si>
    <t>Calculated based on provider type/specialty</t>
  </si>
  <si>
    <t>Nurse Practitioner/Physician Assistant</t>
  </si>
  <si>
    <t>Social Worker/MHC</t>
  </si>
  <si>
    <t>Dietitian</t>
  </si>
  <si>
    <t>Other</t>
  </si>
  <si>
    <t>Changed all occurrences of "GI tract" to "GU tract" for Positive STD Tests</t>
  </si>
  <si>
    <t>Changed rules for Contraceptive Management and Surveillance, Initiation of Contraceptive Management, and Risk Assessments (All Diagnoses)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</si>
</sst>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
    <numFmt numFmtId="165" formatCode="_(* #,##0_);_(* \(#,##0\);_(* &quot;-&quot;??_);_(@_)"/>
    <numFmt numFmtId="166" formatCode="yy\-mmm"/>
  </numFmts>
  <fonts count="6">
    <font>
      <sz val="11"/>
      <color theme="1"/>
      <name val="Calibri"/>
      <family val="2"/>
      <scheme val="minor"/>
    </font>
    <font>
      <sz val="11"/>
      <color theme="0"/>
      <name val="Calibri"/>
      <family val="2"/>
      <scheme val="minor"/>
    </font>
    <font>
      <b/>
      <i/>
      <sz val="16"/>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s>
  <fills count="6">
    <fill>
      <patternFill patternType="none"/>
    </fill>
    <fill>
      <patternFill patternType="gray125"/>
    </fill>
    <fill>
      <patternFill patternType="solid">
        <fgColor theme="4" tint="-0.499984740745262"/>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0" tint="-0.34998626667073579"/>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57">
    <xf numFmtId="0" fontId="0" fillId="0" borderId="0" xfId="0"/>
    <xf numFmtId="0" fontId="0" fillId="2" borderId="0" xfId="0" applyFill="1" applyAlignment="1">
      <alignment horizontal="left" vertical="top" wrapText="1"/>
    </xf>
    <xf numFmtId="0" fontId="1" fillId="3" borderId="0" xfId="0" applyFont="1" applyFill="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1" xfId="0" applyBorder="1" applyAlignment="1">
      <alignment horizontal="left" vertical="top" wrapText="1"/>
    </xf>
    <xf numFmtId="0" fontId="0" fillId="0" borderId="2" xfId="0" applyFill="1" applyBorder="1" applyAlignment="1">
      <alignment horizontal="left" vertical="top" wrapText="1"/>
    </xf>
    <xf numFmtId="0" fontId="0" fillId="0" borderId="0" xfId="0" quotePrefix="1"/>
    <xf numFmtId="0" fontId="0" fillId="0" borderId="0" xfId="0" quotePrefix="1" applyFont="1"/>
    <xf numFmtId="0" fontId="0" fillId="0" borderId="0" xfId="0" applyFont="1"/>
    <xf numFmtId="1" fontId="3" fillId="0" borderId="3" xfId="0" applyNumberFormat="1" applyFont="1" applyFill="1" applyBorder="1" applyAlignment="1">
      <alignment horizontal="center" vertical="center"/>
    </xf>
    <xf numFmtId="0" fontId="3" fillId="0" borderId="0" xfId="0" applyFont="1"/>
    <xf numFmtId="1" fontId="3" fillId="0" borderId="7" xfId="0" applyNumberFormat="1" applyFont="1" applyFill="1" applyBorder="1" applyAlignment="1">
      <alignment horizontal="center" vertical="center"/>
    </xf>
    <xf numFmtId="166" fontId="5" fillId="2" borderId="3" xfId="0" applyNumberFormat="1" applyFont="1" applyFill="1" applyBorder="1" applyAlignment="1">
      <alignment horizontal="center"/>
    </xf>
    <xf numFmtId="0" fontId="5" fillId="2" borderId="3" xfId="0" applyFont="1" applyFill="1" applyBorder="1" applyAlignment="1">
      <alignment horizontal="center"/>
    </xf>
    <xf numFmtId="1" fontId="3" fillId="4" borderId="3" xfId="0" applyNumberFormat="1" applyFont="1" applyFill="1" applyBorder="1" applyAlignment="1">
      <alignment horizontal="center" vertical="center"/>
    </xf>
    <xf numFmtId="166" fontId="5" fillId="2" borderId="4" xfId="0" applyNumberFormat="1" applyFont="1" applyFill="1" applyBorder="1" applyAlignment="1">
      <alignment horizontal="center"/>
    </xf>
    <xf numFmtId="0" fontId="5" fillId="2" borderId="4" xfId="0" applyFont="1" applyFill="1" applyBorder="1" applyAlignment="1">
      <alignment horizontal="center"/>
    </xf>
    <xf numFmtId="1" fontId="3" fillId="4" borderId="4"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3" fillId="5" borderId="6" xfId="0" applyFont="1" applyFill="1" applyBorder="1"/>
    <xf numFmtId="0" fontId="3" fillId="5" borderId="2" xfId="0" applyFont="1" applyFill="1" applyBorder="1"/>
    <xf numFmtId="0" fontId="3" fillId="5" borderId="5" xfId="0" applyFont="1" applyFill="1" applyBorder="1"/>
    <xf numFmtId="164" fontId="2" fillId="5" borderId="2" xfId="0" applyNumberFormat="1" applyFont="1" applyFill="1" applyBorder="1" applyAlignment="1">
      <alignment horizontal="left"/>
    </xf>
    <xf numFmtId="0" fontId="4" fillId="5" borderId="5" xfId="0" applyFont="1" applyFill="1" applyBorder="1" applyAlignment="1">
      <alignment horizontal="left"/>
    </xf>
    <xf numFmtId="165" fontId="3" fillId="5" borderId="2" xfId="0" applyNumberFormat="1" applyFont="1" applyFill="1" applyBorder="1" applyAlignment="1">
      <alignment vertical="center"/>
    </xf>
    <xf numFmtId="0" fontId="3" fillId="5" borderId="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Border="1" applyAlignment="1">
      <alignment horizontal="left" vertical="center"/>
    </xf>
    <xf numFmtId="16" fontId="5" fillId="2" borderId="6" xfId="0" applyNumberFormat="1" applyFont="1" applyFill="1" applyBorder="1" applyAlignment="1">
      <alignment horizontal="center"/>
    </xf>
    <xf numFmtId="0" fontId="3" fillId="0" borderId="4" xfId="0" applyFont="1" applyBorder="1" applyAlignment="1">
      <alignment horizontal="lef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4" xfId="0" applyFont="1" applyBorder="1" applyAlignment="1">
      <alignment vertical="center"/>
    </xf>
    <xf numFmtId="0" fontId="5" fillId="2" borderId="6" xfId="0" applyFont="1" applyFill="1" applyBorder="1" applyAlignment="1">
      <alignment horizontal="center"/>
    </xf>
    <xf numFmtId="0" fontId="3" fillId="0" borderId="6" xfId="0" applyFont="1" applyBorder="1" applyAlignment="1">
      <alignment horizontal="left" vertical="center"/>
    </xf>
    <xf numFmtId="16" fontId="5" fillId="2" borderId="3" xfId="0" applyNumberFormat="1" applyFont="1" applyFill="1" applyBorder="1" applyAlignment="1">
      <alignment horizontal="center"/>
    </xf>
    <xf numFmtId="0" fontId="3" fillId="0" borderId="4" xfId="0" applyFont="1" applyFill="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vertical="center"/>
    </xf>
    <xf numFmtId="0" fontId="3" fillId="0" borderId="7" xfId="0" applyFont="1" applyFill="1" applyBorder="1" applyAlignment="1">
      <alignment vertical="center"/>
    </xf>
    <xf numFmtId="0" fontId="4" fillId="0" borderId="0" xfId="0" applyFont="1"/>
    <xf numFmtId="14" fontId="0" fillId="0" borderId="0" xfId="0" applyNumberFormat="1" applyAlignment="1">
      <alignment horizontal="lef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top"/>
    </xf>
    <xf numFmtId="0" fontId="3" fillId="5" borderId="6" xfId="0" applyFont="1" applyFill="1" applyBorder="1" applyAlignment="1">
      <alignment horizontal="left" vertical="center"/>
    </xf>
    <xf numFmtId="0" fontId="1" fillId="2" borderId="0" xfId="0" applyFont="1" applyFill="1" applyAlignment="1">
      <alignment horizontal="left" vertical="top" wrapText="1"/>
    </xf>
    <xf numFmtId="0" fontId="0" fillId="0" borderId="1" xfId="0" applyFill="1" applyBorder="1" applyAlignment="1">
      <alignment horizontal="left" vertical="top" wrapText="1"/>
    </xf>
    <xf numFmtId="0" fontId="3" fillId="5" borderId="6" xfId="0" applyFont="1" applyFill="1" applyBorder="1" applyAlignment="1">
      <alignment horizontal="left" vertical="center"/>
    </xf>
    <xf numFmtId="0" fontId="3" fillId="5" borderId="2" xfId="0" applyFont="1" applyFill="1" applyBorder="1" applyAlignment="1">
      <alignment horizontal="left" vertical="center"/>
    </xf>
    <xf numFmtId="0" fontId="3" fillId="5" borderId="5" xfId="0" applyFont="1" applyFill="1" applyBorder="1" applyAlignment="1">
      <alignment horizontal="left" vertical="center"/>
    </xf>
    <xf numFmtId="0" fontId="1" fillId="2" borderId="0" xfId="0" applyFont="1" applyFill="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0" fillId="0" borderId="8"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
  <sheetViews>
    <sheetView showGridLines="0" tabSelected="1" topLeftCell="B1" zoomScale="70" zoomScaleNormal="70" workbookViewId="0">
      <selection activeCell="Q88" sqref="Q88"/>
    </sheetView>
  </sheetViews>
  <sheetFormatPr defaultRowHeight="15"/>
  <cols>
    <col min="1" max="1" width="4.140625" customWidth="1"/>
    <col min="2" max="2" width="78.7109375" bestFit="1" customWidth="1"/>
    <col min="3" max="15" width="11.7109375" customWidth="1"/>
    <col min="19" max="21" width="0" hidden="1" customWidth="1"/>
  </cols>
  <sheetData>
    <row r="1" spans="1:15" ht="21" customHeight="1">
      <c r="B1" s="42" t="s">
        <v>0</v>
      </c>
    </row>
    <row r="2" spans="1:15" ht="21" customHeight="1">
      <c r="B2" s="12" t="s">
        <v>1</v>
      </c>
    </row>
    <row r="3" spans="1:15" ht="21" customHeight="1">
      <c r="B3" s="12" t="s">
        <v>2</v>
      </c>
    </row>
    <row r="4" spans="1:15" s="10" customFormat="1" ht="21">
      <c r="B4" s="35" t="s">
        <v>3</v>
      </c>
      <c r="C4" s="14">
        <v>42917</v>
      </c>
      <c r="D4" s="14">
        <v>42948</v>
      </c>
      <c r="E4" s="14">
        <v>42979</v>
      </c>
      <c r="F4" s="14">
        <v>43009</v>
      </c>
      <c r="G4" s="14">
        <v>43040</v>
      </c>
      <c r="H4" s="14">
        <v>43070</v>
      </c>
      <c r="I4" s="14">
        <v>43101</v>
      </c>
      <c r="J4" s="14">
        <v>43132</v>
      </c>
      <c r="K4" s="14">
        <v>43160</v>
      </c>
      <c r="L4" s="14">
        <v>43191</v>
      </c>
      <c r="M4" s="14">
        <v>43221</v>
      </c>
      <c r="N4" s="14">
        <v>43252</v>
      </c>
      <c r="O4" s="15" t="s">
        <v>4</v>
      </c>
    </row>
    <row r="5" spans="1:15" ht="21">
      <c r="B5" s="36" t="s">
        <v>5</v>
      </c>
      <c r="C5" s="21"/>
      <c r="D5" s="22"/>
      <c r="E5" s="22"/>
      <c r="F5" s="22"/>
      <c r="G5" s="22"/>
      <c r="H5" s="22"/>
      <c r="I5" s="22"/>
      <c r="J5" s="22"/>
      <c r="K5" s="22"/>
      <c r="L5" s="22"/>
      <c r="M5" s="22"/>
      <c r="N5" s="23"/>
      <c r="O5" s="11">
        <v>0</v>
      </c>
    </row>
    <row r="6" spans="1:15" ht="21">
      <c r="B6" s="29" t="s">
        <v>6</v>
      </c>
      <c r="C6" s="11">
        <v>0</v>
      </c>
      <c r="D6" s="26"/>
      <c r="E6" s="26"/>
      <c r="F6" s="26"/>
      <c r="G6" s="26"/>
      <c r="H6" s="26"/>
      <c r="I6" s="26"/>
      <c r="J6" s="26"/>
      <c r="K6" s="26"/>
      <c r="L6" s="26"/>
      <c r="M6" s="26"/>
      <c r="N6" s="26"/>
      <c r="O6" s="27"/>
    </row>
    <row r="7" spans="1:15" ht="21">
      <c r="B7" s="29" t="s">
        <v>7</v>
      </c>
      <c r="C7" s="11">
        <v>0</v>
      </c>
      <c r="D7" s="11">
        <v>0</v>
      </c>
      <c r="E7" s="11">
        <v>0</v>
      </c>
      <c r="F7" s="11">
        <v>0</v>
      </c>
      <c r="G7" s="11">
        <v>0</v>
      </c>
      <c r="H7" s="11">
        <v>0</v>
      </c>
      <c r="I7" s="11">
        <v>0</v>
      </c>
      <c r="J7" s="11">
        <v>0</v>
      </c>
      <c r="K7" s="11">
        <v>0</v>
      </c>
      <c r="L7" s="11">
        <v>0</v>
      </c>
      <c r="M7" s="11">
        <v>0</v>
      </c>
      <c r="N7" s="11">
        <v>0</v>
      </c>
      <c r="O7" s="16">
        <f>SUM(C7:N7)</f>
        <v>0</v>
      </c>
    </row>
    <row r="8" spans="1:15" ht="21">
      <c r="B8" s="29" t="s">
        <v>8</v>
      </c>
      <c r="C8" s="11">
        <v>0</v>
      </c>
      <c r="D8" s="11">
        <v>0</v>
      </c>
      <c r="E8" s="11">
        <v>0</v>
      </c>
      <c r="F8" s="11">
        <v>0</v>
      </c>
      <c r="G8" s="11">
        <v>0</v>
      </c>
      <c r="H8" s="11">
        <v>0</v>
      </c>
      <c r="I8" s="11">
        <v>0</v>
      </c>
      <c r="J8" s="11">
        <v>0</v>
      </c>
      <c r="K8" s="11">
        <v>0</v>
      </c>
      <c r="L8" s="11">
        <v>0</v>
      </c>
      <c r="M8" s="11">
        <v>0</v>
      </c>
      <c r="N8" s="11">
        <v>0</v>
      </c>
      <c r="O8" s="16">
        <f t="shared" ref="O8:O12" si="0">SUM(C8:N8)</f>
        <v>0</v>
      </c>
    </row>
    <row r="9" spans="1:15" ht="21">
      <c r="B9" s="39" t="s">
        <v>9</v>
      </c>
      <c r="C9" s="11">
        <v>0</v>
      </c>
      <c r="D9" s="11">
        <v>0</v>
      </c>
      <c r="E9" s="11">
        <v>0</v>
      </c>
      <c r="F9" s="11">
        <v>0</v>
      </c>
      <c r="G9" s="11">
        <v>0</v>
      </c>
      <c r="H9" s="11">
        <v>0</v>
      </c>
      <c r="I9" s="11">
        <v>0</v>
      </c>
      <c r="J9" s="11">
        <v>0</v>
      </c>
      <c r="K9" s="11">
        <v>0</v>
      </c>
      <c r="L9" s="11">
        <v>0</v>
      </c>
      <c r="M9" s="11">
        <v>0</v>
      </c>
      <c r="N9" s="11">
        <v>0</v>
      </c>
      <c r="O9" s="16">
        <f t="shared" si="0"/>
        <v>0</v>
      </c>
    </row>
    <row r="10" spans="1:15" ht="21">
      <c r="A10" s="8" t="s">
        <v>10</v>
      </c>
      <c r="B10" s="29" t="s">
        <v>11</v>
      </c>
      <c r="C10" s="11">
        <v>0</v>
      </c>
      <c r="D10" s="11">
        <v>0</v>
      </c>
      <c r="E10" s="11">
        <v>0</v>
      </c>
      <c r="F10" s="11">
        <v>0</v>
      </c>
      <c r="G10" s="11">
        <v>0</v>
      </c>
      <c r="H10" s="11">
        <v>0</v>
      </c>
      <c r="I10" s="11">
        <v>0</v>
      </c>
      <c r="J10" s="11">
        <v>0</v>
      </c>
      <c r="K10" s="11">
        <v>0</v>
      </c>
      <c r="L10" s="11">
        <v>0</v>
      </c>
      <c r="M10" s="11">
        <v>0</v>
      </c>
      <c r="N10" s="11">
        <v>0</v>
      </c>
      <c r="O10" s="16">
        <f t="shared" si="0"/>
        <v>0</v>
      </c>
    </row>
    <row r="11" spans="1:15" ht="21">
      <c r="B11" s="29" t="s">
        <v>12</v>
      </c>
      <c r="C11" s="11">
        <v>0</v>
      </c>
      <c r="D11" s="11">
        <v>0</v>
      </c>
      <c r="E11" s="11">
        <v>0</v>
      </c>
      <c r="F11" s="11">
        <v>0</v>
      </c>
      <c r="G11" s="11">
        <v>0</v>
      </c>
      <c r="H11" s="11">
        <v>0</v>
      </c>
      <c r="I11" s="11">
        <v>0</v>
      </c>
      <c r="J11" s="11">
        <v>0</v>
      </c>
      <c r="K11" s="11">
        <v>0</v>
      </c>
      <c r="L11" s="11">
        <v>0</v>
      </c>
      <c r="M11" s="11">
        <v>0</v>
      </c>
      <c r="N11" s="11">
        <v>0</v>
      </c>
      <c r="O11" s="16">
        <f t="shared" si="0"/>
        <v>0</v>
      </c>
    </row>
    <row r="12" spans="1:15" ht="21">
      <c r="B12" s="29" t="s">
        <v>13</v>
      </c>
      <c r="C12" s="16">
        <f>SUM(C11)</f>
        <v>0</v>
      </c>
      <c r="D12" s="16">
        <f>SUM(C12,D11)</f>
        <v>0</v>
      </c>
      <c r="E12" s="16">
        <f>SUM(D12,E11)</f>
        <v>0</v>
      </c>
      <c r="F12" s="16">
        <f t="shared" ref="F12:N12" si="1">SUM(E12,F11)</f>
        <v>0</v>
      </c>
      <c r="G12" s="16">
        <f t="shared" si="1"/>
        <v>0</v>
      </c>
      <c r="H12" s="16">
        <f t="shared" si="1"/>
        <v>0</v>
      </c>
      <c r="I12" s="16">
        <f t="shared" si="1"/>
        <v>0</v>
      </c>
      <c r="J12" s="16">
        <f t="shared" si="1"/>
        <v>0</v>
      </c>
      <c r="K12" s="16">
        <f t="shared" si="1"/>
        <v>0</v>
      </c>
      <c r="L12" s="16">
        <f t="shared" si="1"/>
        <v>0</v>
      </c>
      <c r="M12" s="16">
        <f t="shared" si="1"/>
        <v>0</v>
      </c>
      <c r="N12" s="16">
        <f t="shared" si="1"/>
        <v>0</v>
      </c>
      <c r="O12" s="16">
        <f t="shared" si="0"/>
        <v>0</v>
      </c>
    </row>
    <row r="13" spans="1:15" s="10" customFormat="1" ht="21">
      <c r="B13" s="37" t="s">
        <v>14</v>
      </c>
      <c r="C13" s="14">
        <f>C4</f>
        <v>42917</v>
      </c>
      <c r="D13" s="14">
        <f>D4</f>
        <v>42948</v>
      </c>
      <c r="E13" s="14">
        <f>E4</f>
        <v>42979</v>
      </c>
      <c r="F13" s="14">
        <f>F4</f>
        <v>43009</v>
      </c>
      <c r="G13" s="14">
        <f>G4</f>
        <v>43040</v>
      </c>
      <c r="H13" s="14">
        <f>H4</f>
        <v>43070</v>
      </c>
      <c r="I13" s="14">
        <f>I4</f>
        <v>43101</v>
      </c>
      <c r="J13" s="14">
        <f>J4</f>
        <v>43132</v>
      </c>
      <c r="K13" s="14">
        <f>K4</f>
        <v>43160</v>
      </c>
      <c r="L13" s="14">
        <f>L4</f>
        <v>43191</v>
      </c>
      <c r="M13" s="14">
        <f>M4</f>
        <v>43221</v>
      </c>
      <c r="N13" s="14">
        <f>N4</f>
        <v>43252</v>
      </c>
      <c r="O13" s="15" t="s">
        <v>4</v>
      </c>
    </row>
    <row r="14" spans="1:15" ht="21">
      <c r="B14" s="47" t="s">
        <v>15</v>
      </c>
      <c r="C14" s="24"/>
      <c r="D14" s="24"/>
      <c r="E14" s="24"/>
      <c r="F14" s="24"/>
      <c r="G14" s="24"/>
      <c r="H14" s="24"/>
      <c r="I14" s="24"/>
      <c r="J14" s="24"/>
      <c r="K14" s="24"/>
      <c r="L14" s="24"/>
      <c r="M14" s="24"/>
      <c r="N14" s="24"/>
      <c r="O14" s="25"/>
    </row>
    <row r="15" spans="1:15" ht="21">
      <c r="A15" s="8" t="s">
        <v>10</v>
      </c>
      <c r="B15" s="39" t="s">
        <v>16</v>
      </c>
      <c r="C15" s="13">
        <v>0</v>
      </c>
      <c r="D15" s="13">
        <v>0</v>
      </c>
      <c r="E15" s="13">
        <v>0</v>
      </c>
      <c r="F15" s="13">
        <v>0</v>
      </c>
      <c r="G15" s="13">
        <v>0</v>
      </c>
      <c r="H15" s="13">
        <v>0</v>
      </c>
      <c r="I15" s="13">
        <v>0</v>
      </c>
      <c r="J15" s="13">
        <v>0</v>
      </c>
      <c r="K15" s="13">
        <v>0</v>
      </c>
      <c r="L15" s="13">
        <v>0</v>
      </c>
      <c r="M15" s="13">
        <v>0</v>
      </c>
      <c r="N15" s="13">
        <v>0</v>
      </c>
      <c r="O15" s="20">
        <f t="shared" ref="O15:O36" si="2">SUM(C15:N15)</f>
        <v>0</v>
      </c>
    </row>
    <row r="16" spans="1:15" ht="21">
      <c r="A16" s="8" t="s">
        <v>10</v>
      </c>
      <c r="B16" s="29" t="s">
        <v>17</v>
      </c>
      <c r="C16" s="11">
        <v>0</v>
      </c>
      <c r="D16" s="11">
        <v>0</v>
      </c>
      <c r="E16" s="11">
        <v>0</v>
      </c>
      <c r="F16" s="11">
        <v>0</v>
      </c>
      <c r="G16" s="11">
        <v>0</v>
      </c>
      <c r="H16" s="11">
        <v>0</v>
      </c>
      <c r="I16" s="11">
        <v>0</v>
      </c>
      <c r="J16" s="11">
        <v>0</v>
      </c>
      <c r="K16" s="11">
        <v>0</v>
      </c>
      <c r="L16" s="11">
        <v>0</v>
      </c>
      <c r="M16" s="11">
        <v>0</v>
      </c>
      <c r="N16" s="11">
        <v>0</v>
      </c>
      <c r="O16" s="16">
        <f t="shared" si="2"/>
        <v>0</v>
      </c>
    </row>
    <row r="17" spans="1:15" ht="21">
      <c r="A17" s="8" t="s">
        <v>10</v>
      </c>
      <c r="B17" s="29" t="s">
        <v>18</v>
      </c>
      <c r="C17" s="11">
        <v>0</v>
      </c>
      <c r="D17" s="11">
        <v>0</v>
      </c>
      <c r="E17" s="11">
        <v>0</v>
      </c>
      <c r="F17" s="11">
        <v>0</v>
      </c>
      <c r="G17" s="11">
        <v>0</v>
      </c>
      <c r="H17" s="11">
        <v>0</v>
      </c>
      <c r="I17" s="11">
        <v>0</v>
      </c>
      <c r="J17" s="11">
        <v>0</v>
      </c>
      <c r="K17" s="11">
        <v>0</v>
      </c>
      <c r="L17" s="11">
        <v>0</v>
      </c>
      <c r="M17" s="11">
        <v>0</v>
      </c>
      <c r="N17" s="11">
        <v>0</v>
      </c>
      <c r="O17" s="16">
        <f t="shared" si="2"/>
        <v>0</v>
      </c>
    </row>
    <row r="18" spans="1:15" ht="21">
      <c r="A18" s="8" t="s">
        <v>10</v>
      </c>
      <c r="B18" s="29" t="s">
        <v>19</v>
      </c>
      <c r="C18" s="11">
        <v>0</v>
      </c>
      <c r="D18" s="11">
        <v>0</v>
      </c>
      <c r="E18" s="11">
        <v>0</v>
      </c>
      <c r="F18" s="11">
        <v>0</v>
      </c>
      <c r="G18" s="11">
        <v>0</v>
      </c>
      <c r="H18" s="11">
        <v>0</v>
      </c>
      <c r="I18" s="11">
        <v>0</v>
      </c>
      <c r="J18" s="11">
        <v>0</v>
      </c>
      <c r="K18" s="11">
        <v>0</v>
      </c>
      <c r="L18" s="11">
        <v>0</v>
      </c>
      <c r="M18" s="11">
        <v>0</v>
      </c>
      <c r="N18" s="11">
        <v>0</v>
      </c>
      <c r="O18" s="16">
        <f t="shared" si="2"/>
        <v>0</v>
      </c>
    </row>
    <row r="19" spans="1:15" ht="21">
      <c r="A19" s="8" t="s">
        <v>10</v>
      </c>
      <c r="B19" s="29" t="s">
        <v>20</v>
      </c>
      <c r="C19" s="11">
        <v>0</v>
      </c>
      <c r="D19" s="11">
        <v>0</v>
      </c>
      <c r="E19" s="11">
        <v>0</v>
      </c>
      <c r="F19" s="11">
        <v>0</v>
      </c>
      <c r="G19" s="11">
        <v>0</v>
      </c>
      <c r="H19" s="11">
        <v>0</v>
      </c>
      <c r="I19" s="11">
        <v>0</v>
      </c>
      <c r="J19" s="11">
        <v>0</v>
      </c>
      <c r="K19" s="11">
        <v>0</v>
      </c>
      <c r="L19" s="11">
        <v>0</v>
      </c>
      <c r="M19" s="11">
        <v>0</v>
      </c>
      <c r="N19" s="11">
        <v>0</v>
      </c>
      <c r="O19" s="16">
        <f t="shared" si="2"/>
        <v>0</v>
      </c>
    </row>
    <row r="20" spans="1:15" ht="21">
      <c r="A20" s="8" t="s">
        <v>10</v>
      </c>
      <c r="B20" s="31" t="s">
        <v>21</v>
      </c>
      <c r="C20" s="11">
        <v>0</v>
      </c>
      <c r="D20" s="11">
        <v>0</v>
      </c>
      <c r="E20" s="11">
        <v>0</v>
      </c>
      <c r="F20" s="11">
        <v>0</v>
      </c>
      <c r="G20" s="11">
        <v>0</v>
      </c>
      <c r="H20" s="11">
        <v>0</v>
      </c>
      <c r="I20" s="11">
        <v>0</v>
      </c>
      <c r="J20" s="11">
        <v>0</v>
      </c>
      <c r="K20" s="11">
        <v>0</v>
      </c>
      <c r="L20" s="11">
        <v>0</v>
      </c>
      <c r="M20" s="11">
        <v>0</v>
      </c>
      <c r="N20" s="11">
        <v>0</v>
      </c>
      <c r="O20" s="16">
        <f t="shared" si="2"/>
        <v>0</v>
      </c>
    </row>
    <row r="21" spans="1:15" ht="21">
      <c r="A21" s="8" t="s">
        <v>10</v>
      </c>
      <c r="B21" s="38" t="s">
        <v>22</v>
      </c>
      <c r="C21" s="19">
        <f>SUM(C15:C20)</f>
        <v>0</v>
      </c>
      <c r="D21" s="19">
        <f t="shared" ref="D21:N21" si="3">SUM(D15:D20)</f>
        <v>0</v>
      </c>
      <c r="E21" s="19">
        <f t="shared" si="3"/>
        <v>0</v>
      </c>
      <c r="F21" s="19">
        <f t="shared" si="3"/>
        <v>0</v>
      </c>
      <c r="G21" s="19">
        <f t="shared" si="3"/>
        <v>0</v>
      </c>
      <c r="H21" s="19">
        <f t="shared" si="3"/>
        <v>0</v>
      </c>
      <c r="I21" s="19">
        <f t="shared" si="3"/>
        <v>0</v>
      </c>
      <c r="J21" s="19">
        <f t="shared" si="3"/>
        <v>0</v>
      </c>
      <c r="K21" s="19">
        <f t="shared" si="3"/>
        <v>0</v>
      </c>
      <c r="L21" s="19">
        <f t="shared" si="3"/>
        <v>0</v>
      </c>
      <c r="M21" s="19">
        <f t="shared" si="3"/>
        <v>0</v>
      </c>
      <c r="N21" s="19">
        <f t="shared" si="3"/>
        <v>0</v>
      </c>
      <c r="O21" s="19">
        <f t="shared" si="2"/>
        <v>0</v>
      </c>
    </row>
    <row r="22" spans="1:15" ht="21">
      <c r="A22" s="8" t="s">
        <v>10</v>
      </c>
      <c r="B22" s="50" t="s">
        <v>23</v>
      </c>
      <c r="C22" s="51"/>
      <c r="D22" s="51"/>
      <c r="E22" s="51"/>
      <c r="F22" s="51"/>
      <c r="G22" s="51"/>
      <c r="H22" s="51"/>
      <c r="I22" s="51"/>
      <c r="J22" s="51"/>
      <c r="K22" s="51"/>
      <c r="L22" s="51"/>
      <c r="M22" s="51"/>
      <c r="N22" s="51"/>
      <c r="O22" s="52"/>
    </row>
    <row r="23" spans="1:15" ht="21">
      <c r="A23" s="8" t="s">
        <v>10</v>
      </c>
      <c r="B23" s="41" t="s">
        <v>24</v>
      </c>
      <c r="C23" s="13">
        <v>0</v>
      </c>
      <c r="D23" s="13">
        <v>0</v>
      </c>
      <c r="E23" s="13">
        <v>0</v>
      </c>
      <c r="F23" s="13">
        <v>0</v>
      </c>
      <c r="G23" s="13">
        <v>0</v>
      </c>
      <c r="H23" s="13">
        <v>0</v>
      </c>
      <c r="I23" s="13">
        <v>0</v>
      </c>
      <c r="J23" s="13">
        <v>0</v>
      </c>
      <c r="K23" s="13">
        <v>0</v>
      </c>
      <c r="L23" s="13">
        <v>0</v>
      </c>
      <c r="M23" s="13">
        <v>0</v>
      </c>
      <c r="N23" s="13">
        <v>0</v>
      </c>
      <c r="O23" s="20">
        <f t="shared" si="2"/>
        <v>0</v>
      </c>
    </row>
    <row r="24" spans="1:15" ht="21">
      <c r="A24" s="8" t="s">
        <v>10</v>
      </c>
      <c r="B24" s="33" t="s">
        <v>25</v>
      </c>
      <c r="C24" s="11">
        <v>0</v>
      </c>
      <c r="D24" s="11">
        <v>0</v>
      </c>
      <c r="E24" s="11">
        <v>0</v>
      </c>
      <c r="F24" s="11">
        <v>0</v>
      </c>
      <c r="G24" s="11">
        <v>0</v>
      </c>
      <c r="H24" s="11">
        <v>0</v>
      </c>
      <c r="I24" s="11">
        <v>0</v>
      </c>
      <c r="J24" s="11">
        <v>0</v>
      </c>
      <c r="K24" s="11">
        <v>0</v>
      </c>
      <c r="L24" s="11">
        <v>0</v>
      </c>
      <c r="M24" s="11">
        <v>0</v>
      </c>
      <c r="N24" s="11">
        <v>0</v>
      </c>
      <c r="O24" s="16">
        <f t="shared" si="2"/>
        <v>0</v>
      </c>
    </row>
    <row r="25" spans="1:15" ht="21">
      <c r="A25" s="8" t="s">
        <v>10</v>
      </c>
      <c r="B25" s="40" t="s">
        <v>26</v>
      </c>
      <c r="C25" s="11">
        <v>0</v>
      </c>
      <c r="D25" s="11">
        <v>0</v>
      </c>
      <c r="E25" s="11">
        <v>0</v>
      </c>
      <c r="F25" s="11">
        <v>0</v>
      </c>
      <c r="G25" s="11">
        <v>0</v>
      </c>
      <c r="H25" s="11">
        <v>0</v>
      </c>
      <c r="I25" s="11">
        <v>0</v>
      </c>
      <c r="J25" s="11">
        <v>0</v>
      </c>
      <c r="K25" s="11">
        <v>0</v>
      </c>
      <c r="L25" s="11">
        <v>0</v>
      </c>
      <c r="M25" s="11">
        <v>0</v>
      </c>
      <c r="N25" s="11">
        <v>0</v>
      </c>
      <c r="O25" s="16">
        <f t="shared" si="2"/>
        <v>0</v>
      </c>
    </row>
    <row r="26" spans="1:15" ht="21">
      <c r="A26" s="8" t="s">
        <v>10</v>
      </c>
      <c r="B26" s="34" t="s">
        <v>27</v>
      </c>
      <c r="C26" s="11">
        <v>0</v>
      </c>
      <c r="D26" s="11">
        <v>0</v>
      </c>
      <c r="E26" s="11">
        <v>0</v>
      </c>
      <c r="F26" s="11">
        <v>0</v>
      </c>
      <c r="G26" s="11">
        <v>0</v>
      </c>
      <c r="H26" s="11">
        <v>0</v>
      </c>
      <c r="I26" s="11">
        <v>0</v>
      </c>
      <c r="J26" s="11">
        <v>0</v>
      </c>
      <c r="K26" s="11">
        <v>0</v>
      </c>
      <c r="L26" s="11">
        <v>0</v>
      </c>
      <c r="M26" s="11">
        <v>0</v>
      </c>
      <c r="N26" s="11">
        <v>0</v>
      </c>
      <c r="O26" s="16">
        <f t="shared" si="2"/>
        <v>0</v>
      </c>
    </row>
    <row r="27" spans="1:15" ht="21">
      <c r="A27" s="8" t="s">
        <v>10</v>
      </c>
      <c r="B27" s="38" t="s">
        <v>22</v>
      </c>
      <c r="C27" s="19">
        <f>SUM(C23:C26)</f>
        <v>0</v>
      </c>
      <c r="D27" s="19">
        <f t="shared" ref="D27:N27" si="4">SUM(D23:D26)</f>
        <v>0</v>
      </c>
      <c r="E27" s="19">
        <f t="shared" si="4"/>
        <v>0</v>
      </c>
      <c r="F27" s="19">
        <f t="shared" si="4"/>
        <v>0</v>
      </c>
      <c r="G27" s="19">
        <f t="shared" si="4"/>
        <v>0</v>
      </c>
      <c r="H27" s="19">
        <f t="shared" si="4"/>
        <v>0</v>
      </c>
      <c r="I27" s="19">
        <f t="shared" si="4"/>
        <v>0</v>
      </c>
      <c r="J27" s="19">
        <f t="shared" si="4"/>
        <v>0</v>
      </c>
      <c r="K27" s="19">
        <f t="shared" si="4"/>
        <v>0</v>
      </c>
      <c r="L27" s="19">
        <f t="shared" si="4"/>
        <v>0</v>
      </c>
      <c r="M27" s="19">
        <f t="shared" si="4"/>
        <v>0</v>
      </c>
      <c r="N27" s="19">
        <f t="shared" si="4"/>
        <v>0</v>
      </c>
      <c r="O27" s="19">
        <f t="shared" si="2"/>
        <v>0</v>
      </c>
    </row>
    <row r="28" spans="1:15" ht="21">
      <c r="A28" s="8" t="s">
        <v>10</v>
      </c>
      <c r="B28" s="50" t="s">
        <v>28</v>
      </c>
      <c r="C28" s="51"/>
      <c r="D28" s="51"/>
      <c r="E28" s="51"/>
      <c r="F28" s="51"/>
      <c r="G28" s="51"/>
      <c r="H28" s="51"/>
      <c r="I28" s="51"/>
      <c r="J28" s="51"/>
      <c r="K28" s="51"/>
      <c r="L28" s="51"/>
      <c r="M28" s="51"/>
      <c r="N28" s="51"/>
      <c r="O28" s="52"/>
    </row>
    <row r="29" spans="1:15" ht="21">
      <c r="A29" s="8" t="s">
        <v>10</v>
      </c>
      <c r="B29" s="39" t="s">
        <v>29</v>
      </c>
      <c r="C29" s="13">
        <v>0</v>
      </c>
      <c r="D29" s="13">
        <v>0</v>
      </c>
      <c r="E29" s="13">
        <v>0</v>
      </c>
      <c r="F29" s="13">
        <v>0</v>
      </c>
      <c r="G29" s="13">
        <v>0</v>
      </c>
      <c r="H29" s="13">
        <v>0</v>
      </c>
      <c r="I29" s="13">
        <v>0</v>
      </c>
      <c r="J29" s="13">
        <v>0</v>
      </c>
      <c r="K29" s="13">
        <v>0</v>
      </c>
      <c r="L29" s="13">
        <v>0</v>
      </c>
      <c r="M29" s="13">
        <v>0</v>
      </c>
      <c r="N29" s="13">
        <v>0</v>
      </c>
      <c r="O29" s="20">
        <f t="shared" si="2"/>
        <v>0</v>
      </c>
    </row>
    <row r="30" spans="1:15" ht="21">
      <c r="A30" s="8" t="s">
        <v>10</v>
      </c>
      <c r="B30" s="29" t="s">
        <v>30</v>
      </c>
      <c r="C30" s="11">
        <v>0</v>
      </c>
      <c r="D30" s="11">
        <v>0</v>
      </c>
      <c r="E30" s="11">
        <v>0</v>
      </c>
      <c r="F30" s="11">
        <v>0</v>
      </c>
      <c r="G30" s="11">
        <v>0</v>
      </c>
      <c r="H30" s="11">
        <v>0</v>
      </c>
      <c r="I30" s="11">
        <v>0</v>
      </c>
      <c r="J30" s="11">
        <v>0</v>
      </c>
      <c r="K30" s="11">
        <v>0</v>
      </c>
      <c r="L30" s="11">
        <v>0</v>
      </c>
      <c r="M30" s="11">
        <v>0</v>
      </c>
      <c r="N30" s="11">
        <v>0</v>
      </c>
      <c r="O30" s="16">
        <f t="shared" si="2"/>
        <v>0</v>
      </c>
    </row>
    <row r="31" spans="1:15" ht="21">
      <c r="A31" s="8" t="s">
        <v>10</v>
      </c>
      <c r="B31" s="29" t="s">
        <v>31</v>
      </c>
      <c r="C31" s="11">
        <v>0</v>
      </c>
      <c r="D31" s="11">
        <v>0</v>
      </c>
      <c r="E31" s="11">
        <v>0</v>
      </c>
      <c r="F31" s="11">
        <v>0</v>
      </c>
      <c r="G31" s="11">
        <v>0</v>
      </c>
      <c r="H31" s="11">
        <v>0</v>
      </c>
      <c r="I31" s="11">
        <v>0</v>
      </c>
      <c r="J31" s="11">
        <v>0</v>
      </c>
      <c r="K31" s="11">
        <v>0</v>
      </c>
      <c r="L31" s="11">
        <v>0</v>
      </c>
      <c r="M31" s="11">
        <v>0</v>
      </c>
      <c r="N31" s="11">
        <v>0</v>
      </c>
      <c r="O31" s="16">
        <f t="shared" si="2"/>
        <v>0</v>
      </c>
    </row>
    <row r="32" spans="1:15" ht="21">
      <c r="A32" s="8" t="s">
        <v>10</v>
      </c>
      <c r="B32" s="29" t="s">
        <v>32</v>
      </c>
      <c r="C32" s="11">
        <v>0</v>
      </c>
      <c r="D32" s="11">
        <v>0</v>
      </c>
      <c r="E32" s="11">
        <v>0</v>
      </c>
      <c r="F32" s="11">
        <v>0</v>
      </c>
      <c r="G32" s="11">
        <v>0</v>
      </c>
      <c r="H32" s="11">
        <v>0</v>
      </c>
      <c r="I32" s="11">
        <v>0</v>
      </c>
      <c r="J32" s="11">
        <v>0</v>
      </c>
      <c r="K32" s="11">
        <v>0</v>
      </c>
      <c r="L32" s="11">
        <v>0</v>
      </c>
      <c r="M32" s="11">
        <v>0</v>
      </c>
      <c r="N32" s="11">
        <v>0</v>
      </c>
      <c r="O32" s="16">
        <f t="shared" si="2"/>
        <v>0</v>
      </c>
    </row>
    <row r="33" spans="1:15" ht="21">
      <c r="A33" s="8" t="s">
        <v>10</v>
      </c>
      <c r="B33" s="29" t="s">
        <v>33</v>
      </c>
      <c r="C33" s="11">
        <v>0</v>
      </c>
      <c r="D33" s="11">
        <v>0</v>
      </c>
      <c r="E33" s="11">
        <v>0</v>
      </c>
      <c r="F33" s="11">
        <v>0</v>
      </c>
      <c r="G33" s="11">
        <v>0</v>
      </c>
      <c r="H33" s="11">
        <v>0</v>
      </c>
      <c r="I33" s="11">
        <v>0</v>
      </c>
      <c r="J33" s="11">
        <v>0</v>
      </c>
      <c r="K33" s="11">
        <v>0</v>
      </c>
      <c r="L33" s="11">
        <v>0</v>
      </c>
      <c r="M33" s="11">
        <v>0</v>
      </c>
      <c r="N33" s="11">
        <v>0</v>
      </c>
      <c r="O33" s="16">
        <f t="shared" si="2"/>
        <v>0</v>
      </c>
    </row>
    <row r="34" spans="1:15" ht="21">
      <c r="A34" s="8" t="s">
        <v>10</v>
      </c>
      <c r="B34" s="29" t="s">
        <v>34</v>
      </c>
      <c r="C34" s="11">
        <v>0</v>
      </c>
      <c r="D34" s="11">
        <v>0</v>
      </c>
      <c r="E34" s="11">
        <v>0</v>
      </c>
      <c r="F34" s="11">
        <v>0</v>
      </c>
      <c r="G34" s="11">
        <v>0</v>
      </c>
      <c r="H34" s="11">
        <v>0</v>
      </c>
      <c r="I34" s="11">
        <v>0</v>
      </c>
      <c r="J34" s="11">
        <v>0</v>
      </c>
      <c r="K34" s="11">
        <v>0</v>
      </c>
      <c r="L34" s="11">
        <v>0</v>
      </c>
      <c r="M34" s="11">
        <v>0</v>
      </c>
      <c r="N34" s="11">
        <v>0</v>
      </c>
      <c r="O34" s="16">
        <f t="shared" si="2"/>
        <v>0</v>
      </c>
    </row>
    <row r="35" spans="1:15" ht="21">
      <c r="A35" s="8" t="s">
        <v>10</v>
      </c>
      <c r="B35" s="31" t="s">
        <v>35</v>
      </c>
      <c r="C35" s="11">
        <v>0</v>
      </c>
      <c r="D35" s="11">
        <v>0</v>
      </c>
      <c r="E35" s="11">
        <v>0</v>
      </c>
      <c r="F35" s="11">
        <v>0</v>
      </c>
      <c r="G35" s="11">
        <v>0</v>
      </c>
      <c r="H35" s="11">
        <v>0</v>
      </c>
      <c r="I35" s="11">
        <v>0</v>
      </c>
      <c r="J35" s="11">
        <v>0</v>
      </c>
      <c r="K35" s="11">
        <v>0</v>
      </c>
      <c r="L35" s="11">
        <v>0</v>
      </c>
      <c r="M35" s="11">
        <v>0</v>
      </c>
      <c r="N35" s="11">
        <v>0</v>
      </c>
      <c r="O35" s="16">
        <f t="shared" si="2"/>
        <v>0</v>
      </c>
    </row>
    <row r="36" spans="1:15" ht="21">
      <c r="A36" s="8" t="s">
        <v>10</v>
      </c>
      <c r="B36" s="28" t="s">
        <v>22</v>
      </c>
      <c r="C36" s="16">
        <f>SUM(C29:C35)</f>
        <v>0</v>
      </c>
      <c r="D36" s="16">
        <f t="shared" ref="D36:N36" si="5">SUM(D29:D35)</f>
        <v>0</v>
      </c>
      <c r="E36" s="16">
        <f t="shared" si="5"/>
        <v>0</v>
      </c>
      <c r="F36" s="16">
        <f t="shared" si="5"/>
        <v>0</v>
      </c>
      <c r="G36" s="16">
        <f t="shared" si="5"/>
        <v>0</v>
      </c>
      <c r="H36" s="16">
        <f t="shared" si="5"/>
        <v>0</v>
      </c>
      <c r="I36" s="16">
        <f t="shared" si="5"/>
        <v>0</v>
      </c>
      <c r="J36" s="16">
        <f t="shared" si="5"/>
        <v>0</v>
      </c>
      <c r="K36" s="16">
        <f t="shared" si="5"/>
        <v>0</v>
      </c>
      <c r="L36" s="16">
        <f t="shared" si="5"/>
        <v>0</v>
      </c>
      <c r="M36" s="16">
        <f t="shared" si="5"/>
        <v>0</v>
      </c>
      <c r="N36" s="16">
        <f t="shared" si="5"/>
        <v>0</v>
      </c>
      <c r="O36" s="16">
        <f t="shared" si="2"/>
        <v>0</v>
      </c>
    </row>
    <row r="37" spans="1:15" ht="21">
      <c r="A37" s="8"/>
      <c r="B37" s="50" t="s">
        <v>36</v>
      </c>
      <c r="C37" s="51"/>
      <c r="D37" s="51"/>
      <c r="E37" s="51"/>
      <c r="F37" s="51"/>
      <c r="G37" s="51"/>
      <c r="H37" s="51"/>
      <c r="I37" s="51"/>
      <c r="J37" s="51"/>
      <c r="K37" s="51"/>
      <c r="L37" s="51"/>
      <c r="M37" s="51"/>
      <c r="N37" s="51"/>
      <c r="O37" s="52"/>
    </row>
    <row r="38" spans="1:15" ht="21">
      <c r="A38" s="8" t="s">
        <v>10</v>
      </c>
      <c r="B38" s="28" t="s">
        <v>37</v>
      </c>
      <c r="C38" s="11">
        <v>0</v>
      </c>
      <c r="D38" s="11">
        <v>0</v>
      </c>
      <c r="E38" s="11">
        <v>0</v>
      </c>
      <c r="F38" s="11">
        <v>0</v>
      </c>
      <c r="G38" s="11">
        <v>0</v>
      </c>
      <c r="H38" s="11">
        <v>0</v>
      </c>
      <c r="I38" s="11">
        <v>0</v>
      </c>
      <c r="J38" s="11">
        <v>0</v>
      </c>
      <c r="K38" s="11">
        <v>0</v>
      </c>
      <c r="L38" s="11">
        <v>0</v>
      </c>
      <c r="M38" s="11">
        <v>0</v>
      </c>
      <c r="N38" s="11">
        <v>0</v>
      </c>
      <c r="O38" s="16">
        <f t="shared" ref="O38" si="6">SUM(C38:N38)</f>
        <v>0</v>
      </c>
    </row>
    <row r="39" spans="1:15" ht="21">
      <c r="A39" s="8" t="s">
        <v>10</v>
      </c>
      <c r="B39" s="50" t="s">
        <v>38</v>
      </c>
      <c r="C39" s="51"/>
      <c r="D39" s="51"/>
      <c r="E39" s="51"/>
      <c r="F39" s="51"/>
      <c r="G39" s="51"/>
      <c r="H39" s="51"/>
      <c r="I39" s="51"/>
      <c r="J39" s="51"/>
      <c r="K39" s="51"/>
      <c r="L39" s="51"/>
      <c r="M39" s="51"/>
      <c r="N39" s="51"/>
      <c r="O39" s="52"/>
    </row>
    <row r="40" spans="1:15" ht="21">
      <c r="A40" s="8" t="s">
        <v>10</v>
      </c>
      <c r="B40" s="29" t="s">
        <v>39</v>
      </c>
      <c r="C40" s="11">
        <v>0</v>
      </c>
      <c r="D40" s="11">
        <v>0</v>
      </c>
      <c r="E40" s="11">
        <v>0</v>
      </c>
      <c r="F40" s="11">
        <v>0</v>
      </c>
      <c r="G40" s="11">
        <v>0</v>
      </c>
      <c r="H40" s="11">
        <v>0</v>
      </c>
      <c r="I40" s="11">
        <v>0</v>
      </c>
      <c r="J40" s="11">
        <v>0</v>
      </c>
      <c r="K40" s="11">
        <v>0</v>
      </c>
      <c r="L40" s="11">
        <v>0</v>
      </c>
      <c r="M40" s="11">
        <v>0</v>
      </c>
      <c r="N40" s="11">
        <v>0</v>
      </c>
      <c r="O40" s="16">
        <f t="shared" ref="O40:O42" si="7">SUM(C40:N40)</f>
        <v>0</v>
      </c>
    </row>
    <row r="41" spans="1:15" ht="21">
      <c r="A41" s="8" t="s">
        <v>10</v>
      </c>
      <c r="B41" s="29" t="s">
        <v>40</v>
      </c>
      <c r="C41" s="11">
        <v>0</v>
      </c>
      <c r="D41" s="11">
        <v>0</v>
      </c>
      <c r="E41" s="11">
        <v>0</v>
      </c>
      <c r="F41" s="11">
        <v>0</v>
      </c>
      <c r="G41" s="11">
        <v>0</v>
      </c>
      <c r="H41" s="11">
        <v>0</v>
      </c>
      <c r="I41" s="11">
        <v>0</v>
      </c>
      <c r="J41" s="11">
        <v>0</v>
      </c>
      <c r="K41" s="11">
        <v>0</v>
      </c>
      <c r="L41" s="11">
        <v>0</v>
      </c>
      <c r="M41" s="11">
        <v>0</v>
      </c>
      <c r="N41" s="11">
        <v>0</v>
      </c>
      <c r="O41" s="16">
        <f t="shared" si="7"/>
        <v>0</v>
      </c>
    </row>
    <row r="42" spans="1:15" ht="21">
      <c r="A42" s="8" t="s">
        <v>10</v>
      </c>
      <c r="B42" s="28" t="s">
        <v>22</v>
      </c>
      <c r="C42" s="16">
        <f>SUM(C40:C41)</f>
        <v>0</v>
      </c>
      <c r="D42" s="16">
        <f t="shared" ref="D42:N42" si="8">SUM(D40:D41)</f>
        <v>0</v>
      </c>
      <c r="E42" s="16">
        <f t="shared" si="8"/>
        <v>0</v>
      </c>
      <c r="F42" s="16">
        <f t="shared" si="8"/>
        <v>0</v>
      </c>
      <c r="G42" s="16">
        <f t="shared" si="8"/>
        <v>0</v>
      </c>
      <c r="H42" s="16">
        <f t="shared" si="8"/>
        <v>0</v>
      </c>
      <c r="I42" s="16">
        <f t="shared" si="8"/>
        <v>0</v>
      </c>
      <c r="J42" s="16">
        <f t="shared" si="8"/>
        <v>0</v>
      </c>
      <c r="K42" s="16">
        <f t="shared" si="8"/>
        <v>0</v>
      </c>
      <c r="L42" s="16">
        <f t="shared" si="8"/>
        <v>0</v>
      </c>
      <c r="M42" s="16">
        <f t="shared" si="8"/>
        <v>0</v>
      </c>
      <c r="N42" s="16">
        <f t="shared" si="8"/>
        <v>0</v>
      </c>
      <c r="O42" s="16">
        <f t="shared" si="7"/>
        <v>0</v>
      </c>
    </row>
    <row r="43" spans="1:15" ht="21">
      <c r="A43" s="8" t="s">
        <v>10</v>
      </c>
      <c r="B43" s="50" t="s">
        <v>41</v>
      </c>
      <c r="C43" s="51"/>
      <c r="D43" s="51"/>
      <c r="E43" s="51"/>
      <c r="F43" s="51"/>
      <c r="G43" s="51"/>
      <c r="H43" s="51"/>
      <c r="I43" s="51"/>
      <c r="J43" s="51"/>
      <c r="K43" s="51"/>
      <c r="L43" s="51"/>
      <c r="M43" s="51"/>
      <c r="N43" s="51"/>
      <c r="O43" s="52"/>
    </row>
    <row r="44" spans="1:15" ht="21">
      <c r="A44" s="8"/>
      <c r="B44" s="29" t="s">
        <v>42</v>
      </c>
      <c r="C44" s="11">
        <v>0</v>
      </c>
      <c r="D44" s="11">
        <v>0</v>
      </c>
      <c r="E44" s="11">
        <v>0</v>
      </c>
      <c r="F44" s="11">
        <v>0</v>
      </c>
      <c r="G44" s="11">
        <v>0</v>
      </c>
      <c r="H44" s="11">
        <v>0</v>
      </c>
      <c r="I44" s="11">
        <v>0</v>
      </c>
      <c r="J44" s="11">
        <v>0</v>
      </c>
      <c r="K44" s="11">
        <v>0</v>
      </c>
      <c r="L44" s="11">
        <v>0</v>
      </c>
      <c r="M44" s="11">
        <v>0</v>
      </c>
      <c r="N44" s="11">
        <v>0</v>
      </c>
      <c r="O44" s="16">
        <f t="shared" ref="O44" si="9">SUM(C44:N44)</f>
        <v>0</v>
      </c>
    </row>
    <row r="45" spans="1:15" ht="21">
      <c r="A45" s="8" t="s">
        <v>10</v>
      </c>
      <c r="B45" s="50" t="s">
        <v>43</v>
      </c>
      <c r="C45" s="51"/>
      <c r="D45" s="51"/>
      <c r="E45" s="51"/>
      <c r="F45" s="51"/>
      <c r="G45" s="51"/>
      <c r="H45" s="51"/>
      <c r="I45" s="51"/>
      <c r="J45" s="51"/>
      <c r="K45" s="51"/>
      <c r="L45" s="51"/>
      <c r="M45" s="51"/>
      <c r="N45" s="51"/>
      <c r="O45" s="52"/>
    </row>
    <row r="46" spans="1:15" ht="21">
      <c r="A46" s="8"/>
      <c r="B46" s="29" t="s">
        <v>44</v>
      </c>
      <c r="C46" s="11">
        <v>0</v>
      </c>
      <c r="D46" s="11">
        <v>0</v>
      </c>
      <c r="E46" s="11">
        <v>0</v>
      </c>
      <c r="F46" s="11">
        <v>0</v>
      </c>
      <c r="G46" s="11">
        <v>0</v>
      </c>
      <c r="H46" s="11">
        <v>0</v>
      </c>
      <c r="I46" s="11">
        <v>0</v>
      </c>
      <c r="J46" s="11">
        <v>0</v>
      </c>
      <c r="K46" s="11">
        <v>0</v>
      </c>
      <c r="L46" s="11">
        <v>0</v>
      </c>
      <c r="M46" s="11">
        <v>0</v>
      </c>
      <c r="N46" s="11">
        <v>0</v>
      </c>
      <c r="O46" s="16">
        <f t="shared" ref="O46" si="10">SUM(C46:N46)</f>
        <v>0</v>
      </c>
    </row>
    <row r="47" spans="1:15" ht="21">
      <c r="A47" s="8" t="s">
        <v>10</v>
      </c>
      <c r="B47" s="50" t="s">
        <v>45</v>
      </c>
      <c r="C47" s="51"/>
      <c r="D47" s="51"/>
      <c r="E47" s="51"/>
      <c r="F47" s="51"/>
      <c r="G47" s="51"/>
      <c r="H47" s="51"/>
      <c r="I47" s="51"/>
      <c r="J47" s="51"/>
      <c r="K47" s="51"/>
      <c r="L47" s="51"/>
      <c r="M47" s="51"/>
      <c r="N47" s="51"/>
      <c r="O47" s="52"/>
    </row>
    <row r="48" spans="1:15" ht="21">
      <c r="A48" s="8"/>
      <c r="B48" s="29" t="s">
        <v>46</v>
      </c>
      <c r="C48" s="11">
        <v>0</v>
      </c>
      <c r="D48" s="11">
        <v>0</v>
      </c>
      <c r="E48" s="11">
        <v>0</v>
      </c>
      <c r="F48" s="11">
        <v>0</v>
      </c>
      <c r="G48" s="11">
        <v>0</v>
      </c>
      <c r="H48" s="11">
        <v>0</v>
      </c>
      <c r="I48" s="11">
        <v>0</v>
      </c>
      <c r="J48" s="11">
        <v>0</v>
      </c>
      <c r="K48" s="11">
        <v>0</v>
      </c>
      <c r="L48" s="11">
        <v>0</v>
      </c>
      <c r="M48" s="11">
        <v>0</v>
      </c>
      <c r="N48" s="11">
        <v>0</v>
      </c>
      <c r="O48" s="16">
        <f t="shared" ref="O48" si="11">SUM(C48:N48)</f>
        <v>0</v>
      </c>
    </row>
    <row r="49" spans="1:15" ht="21">
      <c r="A49" s="8" t="s">
        <v>10</v>
      </c>
      <c r="B49" s="50" t="s">
        <v>47</v>
      </c>
      <c r="C49" s="51"/>
      <c r="D49" s="51"/>
      <c r="E49" s="51"/>
      <c r="F49" s="51"/>
      <c r="G49" s="51"/>
      <c r="H49" s="51"/>
      <c r="I49" s="51"/>
      <c r="J49" s="51"/>
      <c r="K49" s="51"/>
      <c r="L49" s="51"/>
      <c r="M49" s="51"/>
      <c r="N49" s="51"/>
      <c r="O49" s="52"/>
    </row>
    <row r="50" spans="1:15" ht="21">
      <c r="A50" s="8"/>
      <c r="B50" s="29" t="s">
        <v>48</v>
      </c>
      <c r="C50" s="11">
        <v>0</v>
      </c>
      <c r="D50" s="11">
        <v>0</v>
      </c>
      <c r="E50" s="11">
        <v>0</v>
      </c>
      <c r="F50" s="11">
        <v>0</v>
      </c>
      <c r="G50" s="11">
        <v>0</v>
      </c>
      <c r="H50" s="11">
        <v>0</v>
      </c>
      <c r="I50" s="11">
        <v>0</v>
      </c>
      <c r="J50" s="11">
        <v>0</v>
      </c>
      <c r="K50" s="11">
        <v>0</v>
      </c>
      <c r="L50" s="11">
        <v>0</v>
      </c>
      <c r="M50" s="11">
        <v>0</v>
      </c>
      <c r="N50" s="11">
        <v>0</v>
      </c>
      <c r="O50" s="16">
        <f t="shared" ref="O50" si="12">SUM(C50:N50)</f>
        <v>0</v>
      </c>
    </row>
    <row r="51" spans="1:15" ht="21">
      <c r="A51" s="8" t="s">
        <v>10</v>
      </c>
      <c r="B51" s="50" t="s">
        <v>49</v>
      </c>
      <c r="C51" s="51"/>
      <c r="D51" s="51"/>
      <c r="E51" s="51"/>
      <c r="F51" s="51"/>
      <c r="G51" s="51"/>
      <c r="H51" s="51"/>
      <c r="I51" s="51"/>
      <c r="J51" s="51"/>
      <c r="K51" s="51"/>
      <c r="L51" s="51"/>
      <c r="M51" s="51"/>
      <c r="N51" s="51"/>
      <c r="O51" s="52"/>
    </row>
    <row r="52" spans="1:15" ht="21">
      <c r="A52" s="8"/>
      <c r="B52" s="29" t="s">
        <v>50</v>
      </c>
      <c r="C52" s="16">
        <f>SUM(C21,C27,C36,C38,C42,C44,C46,C48,C50)</f>
        <v>0</v>
      </c>
      <c r="D52" s="16">
        <f t="shared" ref="D52:N52" si="13">SUM(D21,D27,D36,D38,D42,D44,D46,D48,D50)</f>
        <v>0</v>
      </c>
      <c r="E52" s="16">
        <f t="shared" si="13"/>
        <v>0</v>
      </c>
      <c r="F52" s="16">
        <f t="shared" si="13"/>
        <v>0</v>
      </c>
      <c r="G52" s="16">
        <f t="shared" si="13"/>
        <v>0</v>
      </c>
      <c r="H52" s="16">
        <f t="shared" si="13"/>
        <v>0</v>
      </c>
      <c r="I52" s="16">
        <f t="shared" si="13"/>
        <v>0</v>
      </c>
      <c r="J52" s="16">
        <f t="shared" si="13"/>
        <v>0</v>
      </c>
      <c r="K52" s="16">
        <f t="shared" si="13"/>
        <v>0</v>
      </c>
      <c r="L52" s="16">
        <f t="shared" si="13"/>
        <v>0</v>
      </c>
      <c r="M52" s="16">
        <f t="shared" si="13"/>
        <v>0</v>
      </c>
      <c r="N52" s="16">
        <f t="shared" si="13"/>
        <v>0</v>
      </c>
      <c r="O52" s="16">
        <f t="shared" ref="O52" si="14">SUM(C52:N52)</f>
        <v>0</v>
      </c>
    </row>
    <row r="53" spans="1:15" s="10" customFormat="1" ht="21">
      <c r="B53" s="30" t="s">
        <v>51</v>
      </c>
      <c r="C53" s="17">
        <f>C4</f>
        <v>42917</v>
      </c>
      <c r="D53" s="17">
        <f>D4</f>
        <v>42948</v>
      </c>
      <c r="E53" s="17">
        <f>E4</f>
        <v>42979</v>
      </c>
      <c r="F53" s="17">
        <f>F4</f>
        <v>43009</v>
      </c>
      <c r="G53" s="17">
        <f>G4</f>
        <v>43040</v>
      </c>
      <c r="H53" s="17">
        <f>H4</f>
        <v>43070</v>
      </c>
      <c r="I53" s="17">
        <f>I4</f>
        <v>43101</v>
      </c>
      <c r="J53" s="17">
        <f>J4</f>
        <v>43132</v>
      </c>
      <c r="K53" s="17">
        <f>K4</f>
        <v>43160</v>
      </c>
      <c r="L53" s="17">
        <f>L4</f>
        <v>43191</v>
      </c>
      <c r="M53" s="17">
        <f>M4</f>
        <v>43221</v>
      </c>
      <c r="N53" s="17">
        <f>N4</f>
        <v>43252</v>
      </c>
      <c r="O53" s="18" t="s">
        <v>4</v>
      </c>
    </row>
    <row r="54" spans="1:15" ht="21">
      <c r="B54" s="50" t="s">
        <v>15</v>
      </c>
      <c r="C54" s="51"/>
      <c r="D54" s="51"/>
      <c r="E54" s="51"/>
      <c r="F54" s="51"/>
      <c r="G54" s="51"/>
      <c r="H54" s="51"/>
      <c r="I54" s="51"/>
      <c r="J54" s="51"/>
      <c r="K54" s="51"/>
      <c r="L54" s="51"/>
      <c r="M54" s="51"/>
      <c r="N54" s="51"/>
      <c r="O54" s="52"/>
    </row>
    <row r="55" spans="1:15" ht="21">
      <c r="A55" s="8" t="s">
        <v>10</v>
      </c>
      <c r="B55" s="29" t="s">
        <v>16</v>
      </c>
      <c r="C55" s="11">
        <v>0</v>
      </c>
      <c r="D55" s="11">
        <v>0</v>
      </c>
      <c r="E55" s="11">
        <v>0</v>
      </c>
      <c r="F55" s="11">
        <v>0</v>
      </c>
      <c r="G55" s="11">
        <v>0</v>
      </c>
      <c r="H55" s="11">
        <v>0</v>
      </c>
      <c r="I55" s="11">
        <v>0</v>
      </c>
      <c r="J55" s="11">
        <v>0</v>
      </c>
      <c r="K55" s="11">
        <v>0</v>
      </c>
      <c r="L55" s="11">
        <v>0</v>
      </c>
      <c r="M55" s="11">
        <v>0</v>
      </c>
      <c r="N55" s="11">
        <v>0</v>
      </c>
      <c r="O55" s="16">
        <f t="shared" ref="O55:O61" si="15">SUM(C55:N55)</f>
        <v>0</v>
      </c>
    </row>
    <row r="56" spans="1:15" ht="21">
      <c r="A56" s="8" t="s">
        <v>10</v>
      </c>
      <c r="B56" s="29" t="s">
        <v>17</v>
      </c>
      <c r="C56" s="11">
        <v>0</v>
      </c>
      <c r="D56" s="11">
        <v>0</v>
      </c>
      <c r="E56" s="11">
        <v>0</v>
      </c>
      <c r="F56" s="11">
        <v>0</v>
      </c>
      <c r="G56" s="11">
        <v>0</v>
      </c>
      <c r="H56" s="11">
        <v>0</v>
      </c>
      <c r="I56" s="11">
        <v>0</v>
      </c>
      <c r="J56" s="11">
        <v>0</v>
      </c>
      <c r="K56" s="11">
        <v>0</v>
      </c>
      <c r="L56" s="11">
        <v>0</v>
      </c>
      <c r="M56" s="11">
        <v>0</v>
      </c>
      <c r="N56" s="11">
        <v>0</v>
      </c>
      <c r="O56" s="16">
        <f t="shared" si="15"/>
        <v>0</v>
      </c>
    </row>
    <row r="57" spans="1:15" ht="21">
      <c r="A57" s="8" t="s">
        <v>10</v>
      </c>
      <c r="B57" s="29" t="s">
        <v>18</v>
      </c>
      <c r="C57" s="11">
        <v>0</v>
      </c>
      <c r="D57" s="11">
        <v>0</v>
      </c>
      <c r="E57" s="11">
        <v>0</v>
      </c>
      <c r="F57" s="11">
        <v>0</v>
      </c>
      <c r="G57" s="11">
        <v>0</v>
      </c>
      <c r="H57" s="11">
        <v>0</v>
      </c>
      <c r="I57" s="11">
        <v>0</v>
      </c>
      <c r="J57" s="11">
        <v>0</v>
      </c>
      <c r="K57" s="11">
        <v>0</v>
      </c>
      <c r="L57" s="11">
        <v>0</v>
      </c>
      <c r="M57" s="11">
        <v>0</v>
      </c>
      <c r="N57" s="11">
        <v>0</v>
      </c>
      <c r="O57" s="16">
        <f t="shared" si="15"/>
        <v>0</v>
      </c>
    </row>
    <row r="58" spans="1:15" ht="21">
      <c r="A58" s="8" t="s">
        <v>10</v>
      </c>
      <c r="B58" s="29" t="s">
        <v>19</v>
      </c>
      <c r="C58" s="11">
        <v>0</v>
      </c>
      <c r="D58" s="11">
        <v>0</v>
      </c>
      <c r="E58" s="11">
        <v>0</v>
      </c>
      <c r="F58" s="11">
        <v>0</v>
      </c>
      <c r="G58" s="11">
        <v>0</v>
      </c>
      <c r="H58" s="11">
        <v>0</v>
      </c>
      <c r="I58" s="11">
        <v>0</v>
      </c>
      <c r="J58" s="11">
        <v>0</v>
      </c>
      <c r="K58" s="11">
        <v>0</v>
      </c>
      <c r="L58" s="11">
        <v>0</v>
      </c>
      <c r="M58" s="11">
        <v>0</v>
      </c>
      <c r="N58" s="11">
        <v>0</v>
      </c>
      <c r="O58" s="16">
        <f t="shared" si="15"/>
        <v>0</v>
      </c>
    </row>
    <row r="59" spans="1:15" ht="21">
      <c r="A59" s="8" t="s">
        <v>10</v>
      </c>
      <c r="B59" s="29" t="s">
        <v>20</v>
      </c>
      <c r="C59" s="11">
        <v>0</v>
      </c>
      <c r="D59" s="11">
        <v>0</v>
      </c>
      <c r="E59" s="11">
        <v>0</v>
      </c>
      <c r="F59" s="11">
        <v>0</v>
      </c>
      <c r="G59" s="11">
        <v>0</v>
      </c>
      <c r="H59" s="11">
        <v>0</v>
      </c>
      <c r="I59" s="11">
        <v>0</v>
      </c>
      <c r="J59" s="11">
        <v>0</v>
      </c>
      <c r="K59" s="11">
        <v>0</v>
      </c>
      <c r="L59" s="11">
        <v>0</v>
      </c>
      <c r="M59" s="11">
        <v>0</v>
      </c>
      <c r="N59" s="11">
        <v>0</v>
      </c>
      <c r="O59" s="16">
        <f t="shared" si="15"/>
        <v>0</v>
      </c>
    </row>
    <row r="60" spans="1:15" ht="21">
      <c r="A60" s="8" t="s">
        <v>10</v>
      </c>
      <c r="B60" s="31" t="s">
        <v>21</v>
      </c>
      <c r="C60" s="11">
        <v>0</v>
      </c>
      <c r="D60" s="11">
        <v>0</v>
      </c>
      <c r="E60" s="11">
        <v>0</v>
      </c>
      <c r="F60" s="11">
        <v>0</v>
      </c>
      <c r="G60" s="11">
        <v>0</v>
      </c>
      <c r="H60" s="11">
        <v>0</v>
      </c>
      <c r="I60" s="11">
        <v>0</v>
      </c>
      <c r="J60" s="11">
        <v>0</v>
      </c>
      <c r="K60" s="11">
        <v>0</v>
      </c>
      <c r="L60" s="11">
        <v>0</v>
      </c>
      <c r="M60" s="11">
        <v>0</v>
      </c>
      <c r="N60" s="11">
        <v>0</v>
      </c>
      <c r="O60" s="16">
        <f t="shared" si="15"/>
        <v>0</v>
      </c>
    </row>
    <row r="61" spans="1:15" ht="21">
      <c r="A61" s="8" t="s">
        <v>10</v>
      </c>
      <c r="B61" s="28" t="s">
        <v>22</v>
      </c>
      <c r="C61" s="16">
        <f>SUM(C55:C60)</f>
        <v>0</v>
      </c>
      <c r="D61" s="16">
        <f t="shared" ref="D61" si="16">SUM(D55:D60)</f>
        <v>0</v>
      </c>
      <c r="E61" s="16">
        <f t="shared" ref="E61" si="17">SUM(E55:E60)</f>
        <v>0</v>
      </c>
      <c r="F61" s="16">
        <f t="shared" ref="F61" si="18">SUM(F55:F60)</f>
        <v>0</v>
      </c>
      <c r="G61" s="16">
        <f t="shared" ref="G61" si="19">SUM(G55:G60)</f>
        <v>0</v>
      </c>
      <c r="H61" s="16">
        <f t="shared" ref="H61" si="20">SUM(H55:H60)</f>
        <v>0</v>
      </c>
      <c r="I61" s="16">
        <f t="shared" ref="I61" si="21">SUM(I55:I60)</f>
        <v>0</v>
      </c>
      <c r="J61" s="16">
        <f t="shared" ref="J61" si="22">SUM(J55:J60)</f>
        <v>0</v>
      </c>
      <c r="K61" s="16">
        <f t="shared" ref="K61" si="23">SUM(K55:K60)</f>
        <v>0</v>
      </c>
      <c r="L61" s="16">
        <f t="shared" ref="L61" si="24">SUM(L55:L60)</f>
        <v>0</v>
      </c>
      <c r="M61" s="16">
        <f t="shared" ref="M61" si="25">SUM(M55:M60)</f>
        <v>0</v>
      </c>
      <c r="N61" s="16">
        <f t="shared" ref="N61" si="26">SUM(N55:N60)</f>
        <v>0</v>
      </c>
      <c r="O61" s="16">
        <f t="shared" si="15"/>
        <v>0</v>
      </c>
    </row>
    <row r="62" spans="1:15" ht="21">
      <c r="A62" s="8" t="s">
        <v>10</v>
      </c>
      <c r="B62" s="50" t="s">
        <v>23</v>
      </c>
      <c r="C62" s="51"/>
      <c r="D62" s="51"/>
      <c r="E62" s="51"/>
      <c r="F62" s="51"/>
      <c r="G62" s="51"/>
      <c r="H62" s="51"/>
      <c r="I62" s="51"/>
      <c r="J62" s="51"/>
      <c r="K62" s="51"/>
      <c r="L62" s="51"/>
      <c r="M62" s="51"/>
      <c r="N62" s="51"/>
      <c r="O62" s="52"/>
    </row>
    <row r="63" spans="1:15" ht="21">
      <c r="A63" s="8" t="s">
        <v>10</v>
      </c>
      <c r="B63" s="32" t="s">
        <v>24</v>
      </c>
      <c r="C63" s="11">
        <v>0</v>
      </c>
      <c r="D63" s="11">
        <v>0</v>
      </c>
      <c r="E63" s="11">
        <v>0</v>
      </c>
      <c r="F63" s="11">
        <v>0</v>
      </c>
      <c r="G63" s="11">
        <v>0</v>
      </c>
      <c r="H63" s="11">
        <v>0</v>
      </c>
      <c r="I63" s="11">
        <v>0</v>
      </c>
      <c r="J63" s="11">
        <v>0</v>
      </c>
      <c r="K63" s="11">
        <v>0</v>
      </c>
      <c r="L63" s="11">
        <v>0</v>
      </c>
      <c r="M63" s="11">
        <v>0</v>
      </c>
      <c r="N63" s="11">
        <v>0</v>
      </c>
      <c r="O63" s="16">
        <f t="shared" ref="O63:O67" si="27">SUM(C63:N63)</f>
        <v>0</v>
      </c>
    </row>
    <row r="64" spans="1:15" ht="21">
      <c r="A64" s="8" t="s">
        <v>10</v>
      </c>
      <c r="B64" s="33" t="s">
        <v>25</v>
      </c>
      <c r="C64" s="11">
        <v>0</v>
      </c>
      <c r="D64" s="11">
        <v>0</v>
      </c>
      <c r="E64" s="11">
        <v>0</v>
      </c>
      <c r="F64" s="11">
        <v>0</v>
      </c>
      <c r="G64" s="11">
        <v>0</v>
      </c>
      <c r="H64" s="11">
        <v>0</v>
      </c>
      <c r="I64" s="11">
        <v>0</v>
      </c>
      <c r="J64" s="11">
        <v>0</v>
      </c>
      <c r="K64" s="11">
        <v>0</v>
      </c>
      <c r="L64" s="11">
        <v>0</v>
      </c>
      <c r="M64" s="11">
        <v>0</v>
      </c>
      <c r="N64" s="11">
        <v>0</v>
      </c>
      <c r="O64" s="16">
        <f t="shared" si="27"/>
        <v>0</v>
      </c>
    </row>
    <row r="65" spans="1:15" ht="21">
      <c r="A65" s="8" t="s">
        <v>10</v>
      </c>
      <c r="B65" s="40" t="s">
        <v>26</v>
      </c>
      <c r="C65" s="11">
        <v>0</v>
      </c>
      <c r="D65" s="11">
        <v>0</v>
      </c>
      <c r="E65" s="11">
        <v>0</v>
      </c>
      <c r="F65" s="11">
        <v>0</v>
      </c>
      <c r="G65" s="11">
        <v>0</v>
      </c>
      <c r="H65" s="11">
        <v>0</v>
      </c>
      <c r="I65" s="11">
        <v>0</v>
      </c>
      <c r="J65" s="11">
        <v>0</v>
      </c>
      <c r="K65" s="11">
        <v>0</v>
      </c>
      <c r="L65" s="11">
        <v>0</v>
      </c>
      <c r="M65" s="11">
        <v>0</v>
      </c>
      <c r="N65" s="11">
        <v>0</v>
      </c>
      <c r="O65" s="16">
        <f t="shared" si="27"/>
        <v>0</v>
      </c>
    </row>
    <row r="66" spans="1:15" ht="21">
      <c r="A66" s="8" t="s">
        <v>10</v>
      </c>
      <c r="B66" s="34" t="s">
        <v>27</v>
      </c>
      <c r="C66" s="11">
        <v>0</v>
      </c>
      <c r="D66" s="11">
        <v>0</v>
      </c>
      <c r="E66" s="11">
        <v>0</v>
      </c>
      <c r="F66" s="11">
        <v>0</v>
      </c>
      <c r="G66" s="11">
        <v>0</v>
      </c>
      <c r="H66" s="11">
        <v>0</v>
      </c>
      <c r="I66" s="11">
        <v>0</v>
      </c>
      <c r="J66" s="11">
        <v>0</v>
      </c>
      <c r="K66" s="11">
        <v>0</v>
      </c>
      <c r="L66" s="11">
        <v>0</v>
      </c>
      <c r="M66" s="11">
        <v>0</v>
      </c>
      <c r="N66" s="11">
        <v>0</v>
      </c>
      <c r="O66" s="16">
        <f t="shared" si="27"/>
        <v>0</v>
      </c>
    </row>
    <row r="67" spans="1:15" ht="21">
      <c r="A67" s="8" t="s">
        <v>10</v>
      </c>
      <c r="B67" s="28" t="s">
        <v>22</v>
      </c>
      <c r="C67" s="16">
        <f>SUM(C63:C66)</f>
        <v>0</v>
      </c>
      <c r="D67" s="16">
        <f t="shared" ref="D67" si="28">SUM(D63:D66)</f>
        <v>0</v>
      </c>
      <c r="E67" s="16">
        <f t="shared" ref="E67" si="29">SUM(E63:E66)</f>
        <v>0</v>
      </c>
      <c r="F67" s="16">
        <f t="shared" ref="F67" si="30">SUM(F63:F66)</f>
        <v>0</v>
      </c>
      <c r="G67" s="16">
        <f t="shared" ref="G67" si="31">SUM(G63:G66)</f>
        <v>0</v>
      </c>
      <c r="H67" s="16">
        <f t="shared" ref="H67" si="32">SUM(H63:H66)</f>
        <v>0</v>
      </c>
      <c r="I67" s="16">
        <f t="shared" ref="I67" si="33">SUM(I63:I66)</f>
        <v>0</v>
      </c>
      <c r="J67" s="16">
        <f t="shared" ref="J67" si="34">SUM(J63:J66)</f>
        <v>0</v>
      </c>
      <c r="K67" s="16">
        <f t="shared" ref="K67" si="35">SUM(K63:K66)</f>
        <v>0</v>
      </c>
      <c r="L67" s="16">
        <f t="shared" ref="L67" si="36">SUM(L63:L66)</f>
        <v>0</v>
      </c>
      <c r="M67" s="16">
        <f t="shared" ref="M67" si="37">SUM(M63:M66)</f>
        <v>0</v>
      </c>
      <c r="N67" s="16">
        <f t="shared" ref="N67" si="38">SUM(N63:N66)</f>
        <v>0</v>
      </c>
      <c r="O67" s="16">
        <f t="shared" si="27"/>
        <v>0</v>
      </c>
    </row>
    <row r="68" spans="1:15" ht="21">
      <c r="A68" s="8" t="s">
        <v>10</v>
      </c>
      <c r="B68" s="50" t="s">
        <v>28</v>
      </c>
      <c r="C68" s="51"/>
      <c r="D68" s="51"/>
      <c r="E68" s="51"/>
      <c r="F68" s="51"/>
      <c r="G68" s="51"/>
      <c r="H68" s="51"/>
      <c r="I68" s="51"/>
      <c r="J68" s="51"/>
      <c r="K68" s="51"/>
      <c r="L68" s="51"/>
      <c r="M68" s="51"/>
      <c r="N68" s="51"/>
      <c r="O68" s="52"/>
    </row>
    <row r="69" spans="1:15" ht="21">
      <c r="A69" s="8" t="s">
        <v>10</v>
      </c>
      <c r="B69" s="29" t="s">
        <v>29</v>
      </c>
      <c r="C69" s="11">
        <v>0</v>
      </c>
      <c r="D69" s="11">
        <v>0</v>
      </c>
      <c r="E69" s="11">
        <v>0</v>
      </c>
      <c r="F69" s="11">
        <v>0</v>
      </c>
      <c r="G69" s="11">
        <v>0</v>
      </c>
      <c r="H69" s="11">
        <v>0</v>
      </c>
      <c r="I69" s="11">
        <v>0</v>
      </c>
      <c r="J69" s="11">
        <v>0</v>
      </c>
      <c r="K69" s="11">
        <v>0</v>
      </c>
      <c r="L69" s="11">
        <v>0</v>
      </c>
      <c r="M69" s="11">
        <v>0</v>
      </c>
      <c r="N69" s="11">
        <v>0</v>
      </c>
      <c r="O69" s="16">
        <f t="shared" ref="O69:O76" si="39">SUM(C69:N69)</f>
        <v>0</v>
      </c>
    </row>
    <row r="70" spans="1:15" ht="21">
      <c r="A70" s="8" t="s">
        <v>10</v>
      </c>
      <c r="B70" s="29" t="s">
        <v>30</v>
      </c>
      <c r="C70" s="11">
        <v>0</v>
      </c>
      <c r="D70" s="11">
        <v>0</v>
      </c>
      <c r="E70" s="11">
        <v>0</v>
      </c>
      <c r="F70" s="11">
        <v>0</v>
      </c>
      <c r="G70" s="11">
        <v>0</v>
      </c>
      <c r="H70" s="11">
        <v>0</v>
      </c>
      <c r="I70" s="11">
        <v>0</v>
      </c>
      <c r="J70" s="11">
        <v>0</v>
      </c>
      <c r="K70" s="11">
        <v>0</v>
      </c>
      <c r="L70" s="11">
        <v>0</v>
      </c>
      <c r="M70" s="11">
        <v>0</v>
      </c>
      <c r="N70" s="11">
        <v>0</v>
      </c>
      <c r="O70" s="16">
        <f t="shared" si="39"/>
        <v>0</v>
      </c>
    </row>
    <row r="71" spans="1:15" ht="21">
      <c r="A71" s="8" t="s">
        <v>10</v>
      </c>
      <c r="B71" s="29" t="s">
        <v>31</v>
      </c>
      <c r="C71" s="11">
        <v>0</v>
      </c>
      <c r="D71" s="11">
        <v>0</v>
      </c>
      <c r="E71" s="11">
        <v>0</v>
      </c>
      <c r="F71" s="11">
        <v>0</v>
      </c>
      <c r="G71" s="11">
        <v>0</v>
      </c>
      <c r="H71" s="11">
        <v>0</v>
      </c>
      <c r="I71" s="11">
        <v>0</v>
      </c>
      <c r="J71" s="11">
        <v>0</v>
      </c>
      <c r="K71" s="11">
        <v>0</v>
      </c>
      <c r="L71" s="11">
        <v>0</v>
      </c>
      <c r="M71" s="11">
        <v>0</v>
      </c>
      <c r="N71" s="11">
        <v>0</v>
      </c>
      <c r="O71" s="16">
        <f t="shared" si="39"/>
        <v>0</v>
      </c>
    </row>
    <row r="72" spans="1:15" ht="21">
      <c r="A72" s="8" t="s">
        <v>10</v>
      </c>
      <c r="B72" s="29" t="s">
        <v>32</v>
      </c>
      <c r="C72" s="11">
        <v>0</v>
      </c>
      <c r="D72" s="11">
        <v>0</v>
      </c>
      <c r="E72" s="11">
        <v>0</v>
      </c>
      <c r="F72" s="11">
        <v>0</v>
      </c>
      <c r="G72" s="11">
        <v>0</v>
      </c>
      <c r="H72" s="11">
        <v>0</v>
      </c>
      <c r="I72" s="11">
        <v>0</v>
      </c>
      <c r="J72" s="11">
        <v>0</v>
      </c>
      <c r="K72" s="11">
        <v>0</v>
      </c>
      <c r="L72" s="11">
        <v>0</v>
      </c>
      <c r="M72" s="11">
        <v>0</v>
      </c>
      <c r="N72" s="11">
        <v>0</v>
      </c>
      <c r="O72" s="16">
        <f t="shared" si="39"/>
        <v>0</v>
      </c>
    </row>
    <row r="73" spans="1:15" ht="21">
      <c r="A73" s="8" t="s">
        <v>10</v>
      </c>
      <c r="B73" s="29" t="s">
        <v>33</v>
      </c>
      <c r="C73" s="11">
        <v>0</v>
      </c>
      <c r="D73" s="11">
        <v>0</v>
      </c>
      <c r="E73" s="11">
        <v>0</v>
      </c>
      <c r="F73" s="11">
        <v>0</v>
      </c>
      <c r="G73" s="11">
        <v>0</v>
      </c>
      <c r="H73" s="11">
        <v>0</v>
      </c>
      <c r="I73" s="11">
        <v>0</v>
      </c>
      <c r="J73" s="11">
        <v>0</v>
      </c>
      <c r="K73" s="11">
        <v>0</v>
      </c>
      <c r="L73" s="11">
        <v>0</v>
      </c>
      <c r="M73" s="11">
        <v>0</v>
      </c>
      <c r="N73" s="11">
        <v>0</v>
      </c>
      <c r="O73" s="16">
        <f t="shared" si="39"/>
        <v>0</v>
      </c>
    </row>
    <row r="74" spans="1:15" ht="21">
      <c r="A74" s="8" t="s">
        <v>10</v>
      </c>
      <c r="B74" s="29" t="s">
        <v>34</v>
      </c>
      <c r="C74" s="11">
        <v>0</v>
      </c>
      <c r="D74" s="11">
        <v>0</v>
      </c>
      <c r="E74" s="11">
        <v>0</v>
      </c>
      <c r="F74" s="11">
        <v>0</v>
      </c>
      <c r="G74" s="11">
        <v>0</v>
      </c>
      <c r="H74" s="11">
        <v>0</v>
      </c>
      <c r="I74" s="11">
        <v>0</v>
      </c>
      <c r="J74" s="11">
        <v>0</v>
      </c>
      <c r="K74" s="11">
        <v>0</v>
      </c>
      <c r="L74" s="11">
        <v>0</v>
      </c>
      <c r="M74" s="11">
        <v>0</v>
      </c>
      <c r="N74" s="11">
        <v>0</v>
      </c>
      <c r="O74" s="16">
        <f t="shared" si="39"/>
        <v>0</v>
      </c>
    </row>
    <row r="75" spans="1:15" ht="21">
      <c r="A75" s="8" t="s">
        <v>10</v>
      </c>
      <c r="B75" s="31" t="s">
        <v>35</v>
      </c>
      <c r="C75" s="11">
        <v>0</v>
      </c>
      <c r="D75" s="11">
        <v>0</v>
      </c>
      <c r="E75" s="11">
        <v>0</v>
      </c>
      <c r="F75" s="11">
        <v>0</v>
      </c>
      <c r="G75" s="11">
        <v>0</v>
      </c>
      <c r="H75" s="11">
        <v>0</v>
      </c>
      <c r="I75" s="11">
        <v>0</v>
      </c>
      <c r="J75" s="11">
        <v>0</v>
      </c>
      <c r="K75" s="11">
        <v>0</v>
      </c>
      <c r="L75" s="11">
        <v>0</v>
      </c>
      <c r="M75" s="11">
        <v>0</v>
      </c>
      <c r="N75" s="11">
        <v>0</v>
      </c>
      <c r="O75" s="16">
        <f t="shared" si="39"/>
        <v>0</v>
      </c>
    </row>
    <row r="76" spans="1:15" ht="21">
      <c r="A76" s="8" t="s">
        <v>10</v>
      </c>
      <c r="B76" s="28" t="s">
        <v>22</v>
      </c>
      <c r="C76" s="16">
        <f>SUM(C69:C75)</f>
        <v>0</v>
      </c>
      <c r="D76" s="16">
        <f t="shared" ref="D76" si="40">SUM(D69:D75)</f>
        <v>0</v>
      </c>
      <c r="E76" s="16">
        <f t="shared" ref="E76" si="41">SUM(E69:E75)</f>
        <v>0</v>
      </c>
      <c r="F76" s="16">
        <f t="shared" ref="F76" si="42">SUM(F69:F75)</f>
        <v>0</v>
      </c>
      <c r="G76" s="16">
        <f t="shared" ref="G76" si="43">SUM(G69:G75)</f>
        <v>0</v>
      </c>
      <c r="H76" s="16">
        <f t="shared" ref="H76" si="44">SUM(H69:H75)</f>
        <v>0</v>
      </c>
      <c r="I76" s="16">
        <f t="shared" ref="I76" si="45">SUM(I69:I75)</f>
        <v>0</v>
      </c>
      <c r="J76" s="16">
        <f t="shared" ref="J76" si="46">SUM(J69:J75)</f>
        <v>0</v>
      </c>
      <c r="K76" s="16">
        <f t="shared" ref="K76" si="47">SUM(K69:K75)</f>
        <v>0</v>
      </c>
      <c r="L76" s="16">
        <f t="shared" ref="L76" si="48">SUM(L69:L75)</f>
        <v>0</v>
      </c>
      <c r="M76" s="16">
        <f t="shared" ref="M76" si="49">SUM(M69:M75)</f>
        <v>0</v>
      </c>
      <c r="N76" s="16">
        <f t="shared" ref="N76" si="50">SUM(N69:N75)</f>
        <v>0</v>
      </c>
      <c r="O76" s="16">
        <f t="shared" si="39"/>
        <v>0</v>
      </c>
    </row>
    <row r="77" spans="1:15" ht="21">
      <c r="A77" s="8"/>
      <c r="B77" s="50" t="s">
        <v>36</v>
      </c>
      <c r="C77" s="51"/>
      <c r="D77" s="51"/>
      <c r="E77" s="51"/>
      <c r="F77" s="51"/>
      <c r="G77" s="51"/>
      <c r="H77" s="51"/>
      <c r="I77" s="51"/>
      <c r="J77" s="51"/>
      <c r="K77" s="51"/>
      <c r="L77" s="51"/>
      <c r="M77" s="51"/>
      <c r="N77" s="51"/>
      <c r="O77" s="52"/>
    </row>
    <row r="78" spans="1:15" ht="21">
      <c r="A78" s="8" t="s">
        <v>10</v>
      </c>
      <c r="B78" s="28" t="s">
        <v>37</v>
      </c>
      <c r="C78" s="11">
        <v>0</v>
      </c>
      <c r="D78" s="11">
        <v>0</v>
      </c>
      <c r="E78" s="11">
        <v>0</v>
      </c>
      <c r="F78" s="11">
        <v>0</v>
      </c>
      <c r="G78" s="11">
        <v>0</v>
      </c>
      <c r="H78" s="11">
        <v>0</v>
      </c>
      <c r="I78" s="11">
        <v>0</v>
      </c>
      <c r="J78" s="11">
        <v>0</v>
      </c>
      <c r="K78" s="11">
        <v>0</v>
      </c>
      <c r="L78" s="11">
        <v>0</v>
      </c>
      <c r="M78" s="11">
        <v>0</v>
      </c>
      <c r="N78" s="11">
        <v>0</v>
      </c>
      <c r="O78" s="16">
        <f t="shared" ref="O78" si="51">SUM(C78:N78)</f>
        <v>0</v>
      </c>
    </row>
    <row r="79" spans="1:15" ht="21">
      <c r="A79" s="8" t="s">
        <v>10</v>
      </c>
      <c r="B79" s="50" t="s">
        <v>38</v>
      </c>
      <c r="C79" s="51"/>
      <c r="D79" s="51"/>
      <c r="E79" s="51"/>
      <c r="F79" s="51"/>
      <c r="G79" s="51"/>
      <c r="H79" s="51"/>
      <c r="I79" s="51"/>
      <c r="J79" s="51"/>
      <c r="K79" s="51"/>
      <c r="L79" s="51"/>
      <c r="M79" s="51"/>
      <c r="N79" s="51"/>
      <c r="O79" s="52"/>
    </row>
    <row r="80" spans="1:15" ht="21">
      <c r="A80" s="8" t="s">
        <v>10</v>
      </c>
      <c r="B80" s="29" t="s">
        <v>39</v>
      </c>
      <c r="C80" s="11">
        <v>0</v>
      </c>
      <c r="D80" s="11">
        <v>0</v>
      </c>
      <c r="E80" s="11">
        <v>0</v>
      </c>
      <c r="F80" s="11">
        <v>0</v>
      </c>
      <c r="G80" s="11">
        <v>0</v>
      </c>
      <c r="H80" s="11">
        <v>0</v>
      </c>
      <c r="I80" s="11">
        <v>0</v>
      </c>
      <c r="J80" s="11">
        <v>0</v>
      </c>
      <c r="K80" s="11">
        <v>0</v>
      </c>
      <c r="L80" s="11">
        <v>0</v>
      </c>
      <c r="M80" s="11">
        <v>0</v>
      </c>
      <c r="N80" s="11">
        <v>0</v>
      </c>
      <c r="O80" s="16">
        <f t="shared" ref="O80:O82" si="52">SUM(C80:N80)</f>
        <v>0</v>
      </c>
    </row>
    <row r="81" spans="1:15" ht="21">
      <c r="A81" s="8" t="s">
        <v>10</v>
      </c>
      <c r="B81" s="29" t="s">
        <v>40</v>
      </c>
      <c r="C81" s="11">
        <v>0</v>
      </c>
      <c r="D81" s="11">
        <v>0</v>
      </c>
      <c r="E81" s="11">
        <v>0</v>
      </c>
      <c r="F81" s="11">
        <v>0</v>
      </c>
      <c r="G81" s="11">
        <v>0</v>
      </c>
      <c r="H81" s="11">
        <v>0</v>
      </c>
      <c r="I81" s="11">
        <v>0</v>
      </c>
      <c r="J81" s="11">
        <v>0</v>
      </c>
      <c r="K81" s="11">
        <v>0</v>
      </c>
      <c r="L81" s="11">
        <v>0</v>
      </c>
      <c r="M81" s="11">
        <v>0</v>
      </c>
      <c r="N81" s="11">
        <v>0</v>
      </c>
      <c r="O81" s="16">
        <f t="shared" si="52"/>
        <v>0</v>
      </c>
    </row>
    <row r="82" spans="1:15" ht="21">
      <c r="A82" s="8" t="s">
        <v>10</v>
      </c>
      <c r="B82" s="28" t="s">
        <v>22</v>
      </c>
      <c r="C82" s="16">
        <f>SUM(C80:C81)</f>
        <v>0</v>
      </c>
      <c r="D82" s="16">
        <f t="shared" ref="D82" si="53">SUM(D80:D81)</f>
        <v>0</v>
      </c>
      <c r="E82" s="16">
        <f t="shared" ref="E82" si="54">SUM(E80:E81)</f>
        <v>0</v>
      </c>
      <c r="F82" s="16">
        <f t="shared" ref="F82" si="55">SUM(F80:F81)</f>
        <v>0</v>
      </c>
      <c r="G82" s="16">
        <f t="shared" ref="G82" si="56">SUM(G80:G81)</f>
        <v>0</v>
      </c>
      <c r="H82" s="16">
        <f t="shared" ref="H82" si="57">SUM(H80:H81)</f>
        <v>0</v>
      </c>
      <c r="I82" s="16">
        <f t="shared" ref="I82" si="58">SUM(I80:I81)</f>
        <v>0</v>
      </c>
      <c r="J82" s="16">
        <f t="shared" ref="J82" si="59">SUM(J80:J81)</f>
        <v>0</v>
      </c>
      <c r="K82" s="16">
        <f t="shared" ref="K82" si="60">SUM(K80:K81)</f>
        <v>0</v>
      </c>
      <c r="L82" s="16">
        <f t="shared" ref="L82" si="61">SUM(L80:L81)</f>
        <v>0</v>
      </c>
      <c r="M82" s="16">
        <f t="shared" ref="M82" si="62">SUM(M80:M81)</f>
        <v>0</v>
      </c>
      <c r="N82" s="16">
        <f t="shared" ref="N82" si="63">SUM(N80:N81)</f>
        <v>0</v>
      </c>
      <c r="O82" s="16">
        <f t="shared" si="52"/>
        <v>0</v>
      </c>
    </row>
    <row r="83" spans="1:15" ht="21">
      <c r="A83" s="8" t="s">
        <v>10</v>
      </c>
      <c r="B83" s="50" t="s">
        <v>41</v>
      </c>
      <c r="C83" s="51"/>
      <c r="D83" s="51"/>
      <c r="E83" s="51"/>
      <c r="F83" s="51"/>
      <c r="G83" s="51"/>
      <c r="H83" s="51"/>
      <c r="I83" s="51"/>
      <c r="J83" s="51"/>
      <c r="K83" s="51"/>
      <c r="L83" s="51"/>
      <c r="M83" s="51"/>
      <c r="N83" s="51"/>
      <c r="O83" s="52"/>
    </row>
    <row r="84" spans="1:15" ht="21">
      <c r="A84" s="8"/>
      <c r="B84" s="29" t="s">
        <v>42</v>
      </c>
      <c r="C84" s="11">
        <v>0</v>
      </c>
      <c r="D84" s="11">
        <v>0</v>
      </c>
      <c r="E84" s="11">
        <v>0</v>
      </c>
      <c r="F84" s="11">
        <v>0</v>
      </c>
      <c r="G84" s="11">
        <v>0</v>
      </c>
      <c r="H84" s="11">
        <v>0</v>
      </c>
      <c r="I84" s="11">
        <v>0</v>
      </c>
      <c r="J84" s="11">
        <v>0</v>
      </c>
      <c r="K84" s="11">
        <v>0</v>
      </c>
      <c r="L84" s="11">
        <v>0</v>
      </c>
      <c r="M84" s="11">
        <v>0</v>
      </c>
      <c r="N84" s="11">
        <v>0</v>
      </c>
      <c r="O84" s="16">
        <f t="shared" ref="O84" si="64">SUM(C84:N84)</f>
        <v>0</v>
      </c>
    </row>
    <row r="85" spans="1:15" ht="21">
      <c r="A85" s="8" t="s">
        <v>10</v>
      </c>
      <c r="B85" s="50" t="s">
        <v>43</v>
      </c>
      <c r="C85" s="51"/>
      <c r="D85" s="51"/>
      <c r="E85" s="51"/>
      <c r="F85" s="51"/>
      <c r="G85" s="51"/>
      <c r="H85" s="51"/>
      <c r="I85" s="51"/>
      <c r="J85" s="51"/>
      <c r="K85" s="51"/>
      <c r="L85" s="51"/>
      <c r="M85" s="51"/>
      <c r="N85" s="51"/>
      <c r="O85" s="52"/>
    </row>
    <row r="86" spans="1:15" ht="21">
      <c r="A86" s="8"/>
      <c r="B86" s="29" t="s">
        <v>44</v>
      </c>
      <c r="C86" s="11">
        <v>0</v>
      </c>
      <c r="D86" s="11">
        <v>0</v>
      </c>
      <c r="E86" s="11">
        <v>0</v>
      </c>
      <c r="F86" s="11">
        <v>0</v>
      </c>
      <c r="G86" s="11">
        <v>0</v>
      </c>
      <c r="H86" s="11">
        <v>0</v>
      </c>
      <c r="I86" s="11">
        <v>0</v>
      </c>
      <c r="J86" s="11">
        <v>0</v>
      </c>
      <c r="K86" s="11">
        <v>0</v>
      </c>
      <c r="L86" s="11">
        <v>0</v>
      </c>
      <c r="M86" s="11">
        <v>0</v>
      </c>
      <c r="N86" s="11">
        <v>0</v>
      </c>
      <c r="O86" s="16">
        <f t="shared" ref="O86" si="65">SUM(C86:N86)</f>
        <v>0</v>
      </c>
    </row>
    <row r="87" spans="1:15" ht="21">
      <c r="A87" s="8" t="s">
        <v>10</v>
      </c>
      <c r="B87" s="50" t="s">
        <v>45</v>
      </c>
      <c r="C87" s="51"/>
      <c r="D87" s="51"/>
      <c r="E87" s="51"/>
      <c r="F87" s="51"/>
      <c r="G87" s="51"/>
      <c r="H87" s="51"/>
      <c r="I87" s="51"/>
      <c r="J87" s="51"/>
      <c r="K87" s="51"/>
      <c r="L87" s="51"/>
      <c r="M87" s="51"/>
      <c r="N87" s="51"/>
      <c r="O87" s="52"/>
    </row>
    <row r="88" spans="1:15" ht="21">
      <c r="A88" s="8"/>
      <c r="B88" s="29" t="s">
        <v>46</v>
      </c>
      <c r="C88" s="11">
        <v>0</v>
      </c>
      <c r="D88" s="11">
        <v>0</v>
      </c>
      <c r="E88" s="11">
        <v>0</v>
      </c>
      <c r="F88" s="11">
        <v>0</v>
      </c>
      <c r="G88" s="11">
        <v>0</v>
      </c>
      <c r="H88" s="11">
        <v>0</v>
      </c>
      <c r="I88" s="11">
        <v>0</v>
      </c>
      <c r="J88" s="11">
        <v>0</v>
      </c>
      <c r="K88" s="11">
        <v>0</v>
      </c>
      <c r="L88" s="11">
        <v>0</v>
      </c>
      <c r="M88" s="11">
        <v>0</v>
      </c>
      <c r="N88" s="11">
        <v>0</v>
      </c>
      <c r="O88" s="16">
        <f t="shared" ref="O88" si="66">SUM(C88:N88)</f>
        <v>0</v>
      </c>
    </row>
    <row r="89" spans="1:15" ht="21">
      <c r="A89" s="8" t="s">
        <v>10</v>
      </c>
      <c r="B89" s="50" t="s">
        <v>52</v>
      </c>
      <c r="C89" s="51"/>
      <c r="D89" s="51"/>
      <c r="E89" s="51"/>
      <c r="F89" s="51"/>
      <c r="G89" s="51"/>
      <c r="H89" s="51"/>
      <c r="I89" s="51"/>
      <c r="J89" s="51"/>
      <c r="K89" s="51"/>
      <c r="L89" s="51"/>
      <c r="M89" s="51"/>
      <c r="N89" s="51"/>
      <c r="O89" s="52"/>
    </row>
    <row r="90" spans="1:15" ht="21">
      <c r="A90" s="8"/>
      <c r="B90" s="29" t="s">
        <v>48</v>
      </c>
      <c r="C90" s="11">
        <v>0</v>
      </c>
      <c r="D90" s="11">
        <v>0</v>
      </c>
      <c r="E90" s="11">
        <v>0</v>
      </c>
      <c r="F90" s="11">
        <v>0</v>
      </c>
      <c r="G90" s="11">
        <v>0</v>
      </c>
      <c r="H90" s="11">
        <v>0</v>
      </c>
      <c r="I90" s="11">
        <v>0</v>
      </c>
      <c r="J90" s="11">
        <v>0</v>
      </c>
      <c r="K90" s="11">
        <v>0</v>
      </c>
      <c r="L90" s="11">
        <v>0</v>
      </c>
      <c r="M90" s="11">
        <v>0</v>
      </c>
      <c r="N90" s="11">
        <v>0</v>
      </c>
      <c r="O90" s="16">
        <f t="shared" ref="O90" si="67">SUM(C90:N90)</f>
        <v>0</v>
      </c>
    </row>
    <row r="91" spans="1:15" ht="21">
      <c r="A91" s="8" t="s">
        <v>10</v>
      </c>
      <c r="B91" s="50" t="s">
        <v>49</v>
      </c>
      <c r="C91" s="51"/>
      <c r="D91" s="51"/>
      <c r="E91" s="51"/>
      <c r="F91" s="51"/>
      <c r="G91" s="51"/>
      <c r="H91" s="51"/>
      <c r="I91" s="51"/>
      <c r="J91" s="51"/>
      <c r="K91" s="51"/>
      <c r="L91" s="51"/>
      <c r="M91" s="51"/>
      <c r="N91" s="51"/>
      <c r="O91" s="52"/>
    </row>
    <row r="92" spans="1:15" ht="21">
      <c r="A92" s="8"/>
      <c r="B92" s="29" t="s">
        <v>50</v>
      </c>
      <c r="C92" s="16">
        <f>SUM(C61,C67,C76,C78,C82,C84,C86,C88,C90)</f>
        <v>0</v>
      </c>
      <c r="D92" s="16">
        <f t="shared" ref="D92:N92" si="68">SUM(D61,D67,D76,D78,D82,D84,D86,D88,D90)</f>
        <v>0</v>
      </c>
      <c r="E92" s="16">
        <f t="shared" si="68"/>
        <v>0</v>
      </c>
      <c r="F92" s="16">
        <f t="shared" si="68"/>
        <v>0</v>
      </c>
      <c r="G92" s="16">
        <f t="shared" si="68"/>
        <v>0</v>
      </c>
      <c r="H92" s="16">
        <f t="shared" si="68"/>
        <v>0</v>
      </c>
      <c r="I92" s="16">
        <f t="shared" si="68"/>
        <v>0</v>
      </c>
      <c r="J92" s="16">
        <f t="shared" si="68"/>
        <v>0</v>
      </c>
      <c r="K92" s="16">
        <f t="shared" si="68"/>
        <v>0</v>
      </c>
      <c r="L92" s="16">
        <f t="shared" si="68"/>
        <v>0</v>
      </c>
      <c r="M92" s="16">
        <f t="shared" si="68"/>
        <v>0</v>
      </c>
      <c r="N92" s="16">
        <f t="shared" si="68"/>
        <v>0</v>
      </c>
      <c r="O92" s="16">
        <f t="shared" ref="O92" si="69">SUM(C92:N92)</f>
        <v>0</v>
      </c>
    </row>
    <row r="93" spans="1:15" s="10" customFormat="1" ht="21">
      <c r="B93" s="30" t="s">
        <v>53</v>
      </c>
      <c r="C93" s="17">
        <f>C4</f>
        <v>42917</v>
      </c>
      <c r="D93" s="17">
        <f>D4</f>
        <v>42948</v>
      </c>
      <c r="E93" s="17">
        <f>E4</f>
        <v>42979</v>
      </c>
      <c r="F93" s="17">
        <f>F4</f>
        <v>43009</v>
      </c>
      <c r="G93" s="17">
        <f>G4</f>
        <v>43040</v>
      </c>
      <c r="H93" s="17">
        <f>H4</f>
        <v>43070</v>
      </c>
      <c r="I93" s="17">
        <f>I4</f>
        <v>43101</v>
      </c>
      <c r="J93" s="17">
        <f>J4</f>
        <v>43132</v>
      </c>
      <c r="K93" s="17">
        <f>K4</f>
        <v>43160</v>
      </c>
      <c r="L93" s="17">
        <f>L4</f>
        <v>43191</v>
      </c>
      <c r="M93" s="17">
        <f>M4</f>
        <v>43221</v>
      </c>
      <c r="N93" s="17">
        <f>N4</f>
        <v>43252</v>
      </c>
      <c r="O93" s="18" t="s">
        <v>4</v>
      </c>
    </row>
    <row r="94" spans="1:15" ht="21">
      <c r="A94" s="8" t="s">
        <v>10</v>
      </c>
      <c r="B94" s="50" t="s">
        <v>54</v>
      </c>
      <c r="C94" s="51"/>
      <c r="D94" s="51"/>
      <c r="E94" s="51"/>
      <c r="F94" s="51"/>
      <c r="G94" s="51"/>
      <c r="H94" s="51"/>
      <c r="I94" s="51"/>
      <c r="J94" s="51"/>
      <c r="K94" s="51"/>
      <c r="L94" s="51"/>
      <c r="M94" s="51"/>
      <c r="N94" s="51"/>
      <c r="O94" s="52"/>
    </row>
    <row r="95" spans="1:15" s="10" customFormat="1" ht="21">
      <c r="A95" s="9" t="s">
        <v>10</v>
      </c>
      <c r="B95" s="29" t="s">
        <v>55</v>
      </c>
      <c r="C95" s="11">
        <v>0</v>
      </c>
      <c r="D95" s="11">
        <v>0</v>
      </c>
      <c r="E95" s="11">
        <v>0</v>
      </c>
      <c r="F95" s="11">
        <v>0</v>
      </c>
      <c r="G95" s="11">
        <v>0</v>
      </c>
      <c r="H95" s="11">
        <v>0</v>
      </c>
      <c r="I95" s="11">
        <v>0</v>
      </c>
      <c r="J95" s="11">
        <v>0</v>
      </c>
      <c r="K95" s="11">
        <v>0</v>
      </c>
      <c r="L95" s="11">
        <v>0</v>
      </c>
      <c r="M95" s="11">
        <v>0</v>
      </c>
      <c r="N95" s="11">
        <v>0</v>
      </c>
      <c r="O95" s="16">
        <f t="shared" ref="O95:O100" si="70">SUM(C95:N95)</f>
        <v>0</v>
      </c>
    </row>
    <row r="96" spans="1:15" s="10" customFormat="1" ht="21">
      <c r="A96" s="9" t="s">
        <v>10</v>
      </c>
      <c r="B96" s="29" t="s">
        <v>56</v>
      </c>
      <c r="C96" s="11">
        <v>0</v>
      </c>
      <c r="D96" s="11">
        <v>0</v>
      </c>
      <c r="E96" s="11">
        <v>0</v>
      </c>
      <c r="F96" s="11">
        <v>0</v>
      </c>
      <c r="G96" s="11">
        <v>0</v>
      </c>
      <c r="H96" s="11">
        <v>0</v>
      </c>
      <c r="I96" s="11">
        <v>0</v>
      </c>
      <c r="J96" s="11">
        <v>0</v>
      </c>
      <c r="K96" s="11">
        <v>0</v>
      </c>
      <c r="L96" s="11">
        <v>0</v>
      </c>
      <c r="M96" s="11">
        <v>0</v>
      </c>
      <c r="N96" s="11">
        <v>0</v>
      </c>
      <c r="O96" s="16">
        <f t="shared" si="70"/>
        <v>0</v>
      </c>
    </row>
    <row r="97" spans="1:15" s="10" customFormat="1" ht="21">
      <c r="A97" s="9" t="s">
        <v>10</v>
      </c>
      <c r="B97" s="29" t="s">
        <v>57</v>
      </c>
      <c r="C97" s="11">
        <v>0</v>
      </c>
      <c r="D97" s="11">
        <v>0</v>
      </c>
      <c r="E97" s="11">
        <v>0</v>
      </c>
      <c r="F97" s="11">
        <v>0</v>
      </c>
      <c r="G97" s="11">
        <v>0</v>
      </c>
      <c r="H97" s="11">
        <v>0</v>
      </c>
      <c r="I97" s="11">
        <v>0</v>
      </c>
      <c r="J97" s="11">
        <v>0</v>
      </c>
      <c r="K97" s="11">
        <v>0</v>
      </c>
      <c r="L97" s="11">
        <v>0</v>
      </c>
      <c r="M97" s="11">
        <v>0</v>
      </c>
      <c r="N97" s="11">
        <v>0</v>
      </c>
      <c r="O97" s="16">
        <f t="shared" si="70"/>
        <v>0</v>
      </c>
    </row>
    <row r="98" spans="1:15" s="10" customFormat="1" ht="21">
      <c r="A98" s="9" t="s">
        <v>10</v>
      </c>
      <c r="B98" s="29" t="s">
        <v>58</v>
      </c>
      <c r="C98" s="11">
        <v>0</v>
      </c>
      <c r="D98" s="11">
        <v>0</v>
      </c>
      <c r="E98" s="11">
        <v>0</v>
      </c>
      <c r="F98" s="11">
        <v>0</v>
      </c>
      <c r="G98" s="11">
        <v>0</v>
      </c>
      <c r="H98" s="11">
        <v>0</v>
      </c>
      <c r="I98" s="11">
        <v>0</v>
      </c>
      <c r="J98" s="11">
        <v>0</v>
      </c>
      <c r="K98" s="11">
        <v>0</v>
      </c>
      <c r="L98" s="11">
        <v>0</v>
      </c>
      <c r="M98" s="11">
        <v>0</v>
      </c>
      <c r="N98" s="11">
        <v>0</v>
      </c>
      <c r="O98" s="16">
        <f t="shared" si="70"/>
        <v>0</v>
      </c>
    </row>
    <row r="99" spans="1:15" s="10" customFormat="1" ht="21">
      <c r="A99" s="9" t="s">
        <v>10</v>
      </c>
      <c r="B99" s="29" t="s">
        <v>59</v>
      </c>
      <c r="C99" s="11">
        <v>0</v>
      </c>
      <c r="D99" s="11">
        <v>0</v>
      </c>
      <c r="E99" s="11">
        <v>0</v>
      </c>
      <c r="F99" s="11">
        <v>0</v>
      </c>
      <c r="G99" s="11">
        <v>0</v>
      </c>
      <c r="H99" s="11">
        <v>0</v>
      </c>
      <c r="I99" s="11">
        <v>0</v>
      </c>
      <c r="J99" s="11">
        <v>0</v>
      </c>
      <c r="K99" s="11">
        <v>0</v>
      </c>
      <c r="L99" s="11">
        <v>0</v>
      </c>
      <c r="M99" s="11">
        <v>0</v>
      </c>
      <c r="N99" s="11">
        <v>0</v>
      </c>
      <c r="O99" s="16">
        <f t="shared" si="70"/>
        <v>0</v>
      </c>
    </row>
    <row r="100" spans="1:15" ht="21">
      <c r="A100" s="8"/>
      <c r="B100" s="28" t="s">
        <v>22</v>
      </c>
      <c r="C100" s="16">
        <f>SUM(C95:C99)</f>
        <v>0</v>
      </c>
      <c r="D100" s="16">
        <f t="shared" ref="D100:N100" si="71">SUM(D95:D99)</f>
        <v>0</v>
      </c>
      <c r="E100" s="16">
        <f t="shared" si="71"/>
        <v>0</v>
      </c>
      <c r="F100" s="16">
        <f t="shared" si="71"/>
        <v>0</v>
      </c>
      <c r="G100" s="16">
        <f t="shared" si="71"/>
        <v>0</v>
      </c>
      <c r="H100" s="16">
        <f t="shared" si="71"/>
        <v>0</v>
      </c>
      <c r="I100" s="16">
        <f t="shared" si="71"/>
        <v>0</v>
      </c>
      <c r="J100" s="16">
        <f t="shared" si="71"/>
        <v>0</v>
      </c>
      <c r="K100" s="16">
        <f t="shared" si="71"/>
        <v>0</v>
      </c>
      <c r="L100" s="16">
        <f t="shared" si="71"/>
        <v>0</v>
      </c>
      <c r="M100" s="16">
        <f t="shared" si="71"/>
        <v>0</v>
      </c>
      <c r="N100" s="16">
        <f t="shared" si="71"/>
        <v>0</v>
      </c>
      <c r="O100" s="16">
        <f t="shared" si="70"/>
        <v>0</v>
      </c>
    </row>
  </sheetData>
  <mergeCells count="20">
    <mergeCell ref="B94:O94"/>
    <mergeCell ref="B39:O39"/>
    <mergeCell ref="B43:O43"/>
    <mergeCell ref="B45:O45"/>
    <mergeCell ref="B47:O47"/>
    <mergeCell ref="B49:O49"/>
    <mergeCell ref="B51:O51"/>
    <mergeCell ref="B68:O68"/>
    <mergeCell ref="B77:O77"/>
    <mergeCell ref="B79:O79"/>
    <mergeCell ref="B83:O83"/>
    <mergeCell ref="B85:O85"/>
    <mergeCell ref="B87:O87"/>
    <mergeCell ref="B89:O89"/>
    <mergeCell ref="B91:O91"/>
    <mergeCell ref="B28:O28"/>
    <mergeCell ref="B37:O37"/>
    <mergeCell ref="B22:O22"/>
    <mergeCell ref="B54:O54"/>
    <mergeCell ref="B62:O62"/>
  </mergeCells>
  <pageMargins left="0.7" right="0.7" top="0.75" bottom="0.75" header="0.3" footer="0.3"/>
  <pageSetup scale="51" fitToHeight="0" orientation="landscape" r:id="rId1"/>
  <rowBreaks count="3" manualBreakCount="3">
    <brk id="12" max="16383" man="1"/>
    <brk id="52" max="16383" man="1"/>
    <brk id="9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85"/>
  <sheetViews>
    <sheetView showGridLines="0" zoomScaleNormal="100" workbookViewId="0">
      <selection activeCell="A4" sqref="A4"/>
    </sheetView>
  </sheetViews>
  <sheetFormatPr defaultRowHeight="15"/>
  <cols>
    <col min="1" max="1" width="50.7109375" style="4" customWidth="1"/>
    <col min="2" max="2" width="80.7109375" style="4" customWidth="1"/>
    <col min="3" max="16384" width="9.140625" style="5"/>
  </cols>
  <sheetData>
    <row r="1" spans="1:2">
      <c r="A1" s="2" t="s">
        <v>60</v>
      </c>
      <c r="B1" s="2" t="s">
        <v>61</v>
      </c>
    </row>
    <row r="2" spans="1:2">
      <c r="A2" s="53" t="s">
        <v>3</v>
      </c>
      <c r="B2" s="53"/>
    </row>
    <row r="3" spans="1:2">
      <c r="A3" s="6" t="s">
        <v>5</v>
      </c>
      <c r="B3" s="6" t="s">
        <v>62</v>
      </c>
    </row>
    <row r="4" spans="1:2" ht="45">
      <c r="A4" s="7" t="s">
        <v>63</v>
      </c>
      <c r="B4" s="7" t="s">
        <v>64</v>
      </c>
    </row>
    <row r="5" spans="1:2" ht="30">
      <c r="A5" s="49" t="s">
        <v>65</v>
      </c>
      <c r="B5" s="49" t="s">
        <v>66</v>
      </c>
    </row>
    <row r="6" spans="1:2" ht="30">
      <c r="A6" s="49" t="s">
        <v>8</v>
      </c>
      <c r="B6" s="49" t="s">
        <v>66</v>
      </c>
    </row>
    <row r="7" spans="1:2">
      <c r="A7" s="49" t="s">
        <v>67</v>
      </c>
      <c r="B7" s="49" t="s">
        <v>68</v>
      </c>
    </row>
    <row r="8" spans="1:2">
      <c r="A8" s="7" t="s">
        <v>11</v>
      </c>
      <c r="B8" s="7" t="s">
        <v>69</v>
      </c>
    </row>
    <row r="9" spans="1:2">
      <c r="A9" s="3" t="s">
        <v>12</v>
      </c>
      <c r="B9" s="3" t="s">
        <v>70</v>
      </c>
    </row>
    <row r="10" spans="1:2">
      <c r="A10" s="53" t="s">
        <v>71</v>
      </c>
      <c r="B10" s="53"/>
    </row>
    <row r="11" spans="1:2" ht="45">
      <c r="A11" s="54" t="s">
        <v>72</v>
      </c>
      <c r="B11" s="49" t="s">
        <v>73</v>
      </c>
    </row>
    <row r="12" spans="1:2" ht="45">
      <c r="A12" s="55"/>
      <c r="B12" s="49" t="s">
        <v>74</v>
      </c>
    </row>
    <row r="13" spans="1:2" ht="30">
      <c r="A13" s="7" t="s">
        <v>75</v>
      </c>
      <c r="B13" s="7" t="s">
        <v>76</v>
      </c>
    </row>
    <row r="14" spans="1:2" ht="45">
      <c r="A14" s="7" t="s">
        <v>77</v>
      </c>
      <c r="B14" s="7" t="s">
        <v>78</v>
      </c>
    </row>
    <row r="15" spans="1:2">
      <c r="A15" s="7" t="s">
        <v>79</v>
      </c>
      <c r="B15" s="7" t="s">
        <v>80</v>
      </c>
    </row>
    <row r="16" spans="1:2">
      <c r="A16" s="7" t="s">
        <v>81</v>
      </c>
      <c r="B16" s="7" t="s">
        <v>82</v>
      </c>
    </row>
    <row r="17" spans="1:2" ht="60">
      <c r="A17" s="3" t="s">
        <v>83</v>
      </c>
      <c r="B17" s="3" t="s">
        <v>84</v>
      </c>
    </row>
    <row r="18" spans="1:2">
      <c r="A18" s="53" t="s">
        <v>85</v>
      </c>
      <c r="B18" s="53"/>
    </row>
    <row r="19" spans="1:2">
      <c r="A19" s="49" t="s">
        <v>86</v>
      </c>
      <c r="B19" s="49" t="s">
        <v>87</v>
      </c>
    </row>
    <row r="20" spans="1:2">
      <c r="A20" s="7" t="s">
        <v>88</v>
      </c>
      <c r="B20" s="7" t="s">
        <v>89</v>
      </c>
    </row>
    <row r="21" spans="1:2">
      <c r="A21" s="56" t="s">
        <v>90</v>
      </c>
      <c r="B21" s="7" t="s">
        <v>91</v>
      </c>
    </row>
    <row r="22" spans="1:2" ht="90">
      <c r="A22" s="55"/>
      <c r="B22" s="7" t="s">
        <v>92</v>
      </c>
    </row>
    <row r="23" spans="1:2" ht="60">
      <c r="A23" s="3" t="s">
        <v>93</v>
      </c>
      <c r="B23" s="3" t="s">
        <v>94</v>
      </c>
    </row>
    <row r="24" spans="1:2">
      <c r="A24" s="48" t="s">
        <v>95</v>
      </c>
      <c r="B24" s="1"/>
    </row>
    <row r="25" spans="1:2">
      <c r="A25" s="49" t="s">
        <v>96</v>
      </c>
      <c r="B25" s="49" t="s">
        <v>97</v>
      </c>
    </row>
    <row r="26" spans="1:2">
      <c r="A26" s="7" t="s">
        <v>98</v>
      </c>
      <c r="B26" s="7" t="s">
        <v>99</v>
      </c>
    </row>
    <row r="27" spans="1:2">
      <c r="A27" s="7" t="s">
        <v>100</v>
      </c>
      <c r="B27" s="7" t="s">
        <v>101</v>
      </c>
    </row>
    <row r="28" spans="1:2" ht="30">
      <c r="A28" s="7" t="s">
        <v>102</v>
      </c>
      <c r="B28" s="7" t="s">
        <v>103</v>
      </c>
    </row>
    <row r="29" spans="1:2">
      <c r="A29" s="7" t="s">
        <v>104</v>
      </c>
      <c r="B29" s="7" t="s">
        <v>105</v>
      </c>
    </row>
    <row r="30" spans="1:2">
      <c r="A30" s="7" t="s">
        <v>106</v>
      </c>
      <c r="B30" s="7" t="s">
        <v>107</v>
      </c>
    </row>
    <row r="31" spans="1:2">
      <c r="A31" s="3" t="s">
        <v>108</v>
      </c>
      <c r="B31" s="3" t="s">
        <v>109</v>
      </c>
    </row>
    <row r="32" spans="1:2">
      <c r="A32" s="53" t="s">
        <v>110</v>
      </c>
      <c r="B32" s="53"/>
    </row>
    <row r="33" spans="1:2" ht="30">
      <c r="A33" s="4" t="s">
        <v>111</v>
      </c>
      <c r="B33" s="4" t="s">
        <v>112</v>
      </c>
    </row>
    <row r="34" spans="1:2">
      <c r="A34" s="53" t="s">
        <v>113</v>
      </c>
      <c r="B34" s="53"/>
    </row>
    <row r="35" spans="1:2">
      <c r="A35" s="49" t="s">
        <v>114</v>
      </c>
      <c r="B35" s="49" t="s">
        <v>115</v>
      </c>
    </row>
    <row r="36" spans="1:2" ht="90">
      <c r="A36" s="3" t="s">
        <v>116</v>
      </c>
      <c r="B36" s="3" t="s">
        <v>117</v>
      </c>
    </row>
    <row r="37" spans="1:2">
      <c r="A37" s="53" t="s">
        <v>118</v>
      </c>
      <c r="B37" s="53"/>
    </row>
    <row r="38" spans="1:2">
      <c r="A38" s="4" t="s">
        <v>119</v>
      </c>
      <c r="B38" s="4" t="s">
        <v>120</v>
      </c>
    </row>
    <row r="39" spans="1:2">
      <c r="A39" s="53" t="s">
        <v>121</v>
      </c>
      <c r="B39" s="53"/>
    </row>
    <row r="40" spans="1:2" ht="45">
      <c r="A40" s="3" t="s">
        <v>122</v>
      </c>
      <c r="B40" s="3" t="s">
        <v>123</v>
      </c>
    </row>
    <row r="41" spans="1:2">
      <c r="A41" s="53" t="s">
        <v>124</v>
      </c>
      <c r="B41" s="53"/>
    </row>
    <row r="42" spans="1:2" ht="45">
      <c r="A42" s="4" t="s">
        <v>125</v>
      </c>
      <c r="B42" s="4" t="s">
        <v>126</v>
      </c>
    </row>
    <row r="43" spans="1:2">
      <c r="A43" s="53" t="s">
        <v>127</v>
      </c>
      <c r="B43" s="53"/>
    </row>
    <row r="44" spans="1:2">
      <c r="A44" s="3" t="s">
        <v>128</v>
      </c>
      <c r="B44" s="3"/>
    </row>
    <row r="45" spans="1:2">
      <c r="A45" s="53" t="s">
        <v>129</v>
      </c>
      <c r="B45" s="53"/>
    </row>
    <row r="46" spans="1:2" ht="45">
      <c r="A46" s="54" t="s">
        <v>72</v>
      </c>
      <c r="B46" s="49" t="s">
        <v>73</v>
      </c>
    </row>
    <row r="47" spans="1:2" ht="45">
      <c r="A47" s="55"/>
      <c r="B47" s="49" t="s">
        <v>74</v>
      </c>
    </row>
    <row r="48" spans="1:2" ht="30">
      <c r="A48" s="7" t="s">
        <v>75</v>
      </c>
      <c r="B48" s="7" t="s">
        <v>76</v>
      </c>
    </row>
    <row r="49" spans="1:2" ht="45">
      <c r="A49" s="7" t="s">
        <v>77</v>
      </c>
      <c r="B49" s="7" t="s">
        <v>78</v>
      </c>
    </row>
    <row r="50" spans="1:2">
      <c r="A50" s="7" t="s">
        <v>79</v>
      </c>
      <c r="B50" s="7" t="s">
        <v>80</v>
      </c>
    </row>
    <row r="51" spans="1:2">
      <c r="A51" s="7" t="s">
        <v>81</v>
      </c>
      <c r="B51" s="7" t="s">
        <v>82</v>
      </c>
    </row>
    <row r="52" spans="1:2" ht="60">
      <c r="A52" s="3" t="s">
        <v>83</v>
      </c>
      <c r="B52" s="3" t="s">
        <v>84</v>
      </c>
    </row>
    <row r="53" spans="1:2">
      <c r="A53" s="53" t="s">
        <v>130</v>
      </c>
      <c r="B53" s="53"/>
    </row>
    <row r="54" spans="1:2">
      <c r="A54" s="49" t="s">
        <v>86</v>
      </c>
      <c r="B54" s="49" t="s">
        <v>87</v>
      </c>
    </row>
    <row r="55" spans="1:2">
      <c r="A55" s="7" t="s">
        <v>88</v>
      </c>
      <c r="B55" s="7" t="s">
        <v>89</v>
      </c>
    </row>
    <row r="56" spans="1:2">
      <c r="A56" s="56" t="s">
        <v>90</v>
      </c>
      <c r="B56" s="7" t="s">
        <v>91</v>
      </c>
    </row>
    <row r="57" spans="1:2" ht="90">
      <c r="A57" s="55"/>
      <c r="B57" s="7" t="s">
        <v>92</v>
      </c>
    </row>
    <row r="58" spans="1:2" ht="60">
      <c r="A58" s="3" t="s">
        <v>93</v>
      </c>
      <c r="B58" s="3" t="s">
        <v>94</v>
      </c>
    </row>
    <row r="59" spans="1:2">
      <c r="A59" s="48" t="s">
        <v>131</v>
      </c>
      <c r="B59" s="1"/>
    </row>
    <row r="60" spans="1:2">
      <c r="A60" s="49" t="s">
        <v>96</v>
      </c>
      <c r="B60" s="49" t="s">
        <v>97</v>
      </c>
    </row>
    <row r="61" spans="1:2">
      <c r="A61" s="7" t="s">
        <v>98</v>
      </c>
      <c r="B61" s="7" t="s">
        <v>99</v>
      </c>
    </row>
    <row r="62" spans="1:2">
      <c r="A62" s="7" t="s">
        <v>100</v>
      </c>
      <c r="B62" s="7" t="s">
        <v>101</v>
      </c>
    </row>
    <row r="63" spans="1:2" ht="30">
      <c r="A63" s="7" t="s">
        <v>102</v>
      </c>
      <c r="B63" s="7" t="s">
        <v>103</v>
      </c>
    </row>
    <row r="64" spans="1:2">
      <c r="A64" s="7" t="s">
        <v>104</v>
      </c>
      <c r="B64" s="7" t="s">
        <v>105</v>
      </c>
    </row>
    <row r="65" spans="1:2">
      <c r="A65" s="7" t="s">
        <v>106</v>
      </c>
      <c r="B65" s="7" t="s">
        <v>107</v>
      </c>
    </row>
    <row r="66" spans="1:2">
      <c r="A66" s="3" t="s">
        <v>108</v>
      </c>
      <c r="B66" s="3" t="s">
        <v>109</v>
      </c>
    </row>
    <row r="67" spans="1:2">
      <c r="A67" s="53" t="s">
        <v>132</v>
      </c>
      <c r="B67" s="53"/>
    </row>
    <row r="68" spans="1:2" ht="30">
      <c r="A68" s="4" t="s">
        <v>111</v>
      </c>
      <c r="B68" s="4" t="s">
        <v>112</v>
      </c>
    </row>
    <row r="69" spans="1:2">
      <c r="A69" s="53" t="s">
        <v>133</v>
      </c>
      <c r="B69" s="53"/>
    </row>
    <row r="70" spans="1:2">
      <c r="A70" s="49" t="s">
        <v>114</v>
      </c>
      <c r="B70" s="49" t="s">
        <v>115</v>
      </c>
    </row>
    <row r="71" spans="1:2" ht="90">
      <c r="A71" s="3" t="s">
        <v>116</v>
      </c>
      <c r="B71" s="3" t="s">
        <v>117</v>
      </c>
    </row>
    <row r="72" spans="1:2">
      <c r="A72" s="53" t="s">
        <v>134</v>
      </c>
      <c r="B72" s="53"/>
    </row>
    <row r="73" spans="1:2">
      <c r="A73" s="4" t="s">
        <v>119</v>
      </c>
      <c r="B73" s="4" t="s">
        <v>120</v>
      </c>
    </row>
    <row r="74" spans="1:2">
      <c r="A74" s="53" t="s">
        <v>135</v>
      </c>
      <c r="B74" s="53"/>
    </row>
    <row r="75" spans="1:2" ht="45">
      <c r="A75" s="3" t="s">
        <v>122</v>
      </c>
      <c r="B75" s="3" t="s">
        <v>123</v>
      </c>
    </row>
    <row r="76" spans="1:2">
      <c r="A76" s="53" t="s">
        <v>136</v>
      </c>
      <c r="B76" s="53"/>
    </row>
    <row r="77" spans="1:2" ht="45">
      <c r="A77" s="4" t="s">
        <v>125</v>
      </c>
      <c r="B77" s="4" t="s">
        <v>126</v>
      </c>
    </row>
    <row r="78" spans="1:2">
      <c r="A78" s="53" t="s">
        <v>137</v>
      </c>
      <c r="B78" s="53"/>
    </row>
    <row r="79" spans="1:2">
      <c r="A79" s="3" t="s">
        <v>128</v>
      </c>
      <c r="B79" s="3"/>
    </row>
    <row r="80" spans="1:2">
      <c r="A80" s="53" t="s">
        <v>138</v>
      </c>
      <c r="B80" s="53"/>
    </row>
    <row r="81" spans="1:2">
      <c r="A81" s="49" t="s">
        <v>139</v>
      </c>
      <c r="B81" s="49" t="s">
        <v>140</v>
      </c>
    </row>
    <row r="82" spans="1:2">
      <c r="A82" s="7" t="s">
        <v>141</v>
      </c>
      <c r="B82" s="7" t="s">
        <v>140</v>
      </c>
    </row>
    <row r="83" spans="1:2">
      <c r="A83" s="7" t="s">
        <v>142</v>
      </c>
      <c r="B83" s="7" t="s">
        <v>140</v>
      </c>
    </row>
    <row r="84" spans="1:2">
      <c r="A84" s="7" t="s">
        <v>143</v>
      </c>
      <c r="B84" s="7" t="s">
        <v>140</v>
      </c>
    </row>
    <row r="85" spans="1:2">
      <c r="A85" s="7" t="s">
        <v>144</v>
      </c>
      <c r="B85" s="7" t="s">
        <v>140</v>
      </c>
    </row>
  </sheetData>
  <mergeCells count="22">
    <mergeCell ref="A43:B43"/>
    <mergeCell ref="A74:B74"/>
    <mergeCell ref="A76:B76"/>
    <mergeCell ref="A80:B80"/>
    <mergeCell ref="A45:B45"/>
    <mergeCell ref="A53:B53"/>
    <mergeCell ref="A67:B67"/>
    <mergeCell ref="A69:B69"/>
    <mergeCell ref="A72:B72"/>
    <mergeCell ref="A78:B78"/>
    <mergeCell ref="A56:A57"/>
    <mergeCell ref="A46:A47"/>
    <mergeCell ref="A41:B41"/>
    <mergeCell ref="A37:B37"/>
    <mergeCell ref="A32:B32"/>
    <mergeCell ref="A2:B2"/>
    <mergeCell ref="A10:B10"/>
    <mergeCell ref="A18:B18"/>
    <mergeCell ref="A34:B34"/>
    <mergeCell ref="A39:B39"/>
    <mergeCell ref="A11:A12"/>
    <mergeCell ref="A21:A22"/>
  </mergeCells>
  <pageMargins left="0.7" right="0.7" top="0.75" bottom="0.75" header="0.3" footer="0.3"/>
  <pageSetup scale="93"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
  <sheetViews>
    <sheetView workbookViewId="0">
      <selection activeCell="B1" sqref="B1"/>
    </sheetView>
  </sheetViews>
  <sheetFormatPr defaultRowHeight="15"/>
  <cols>
    <col min="1" max="1" width="15.7109375" style="45" customWidth="1"/>
    <col min="2" max="2" width="100.7109375" style="46" customWidth="1"/>
  </cols>
  <sheetData>
    <row r="1" spans="1:2">
      <c r="A1" s="43">
        <v>43024</v>
      </c>
      <c r="B1" s="46" t="s">
        <v>145</v>
      </c>
    </row>
    <row r="2" spans="1:2" ht="30">
      <c r="A2" s="43">
        <v>43011</v>
      </c>
      <c r="B2" s="44" t="s">
        <v>146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DHSS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Chiofolo, Michael (DHSS)</dc:creator>
  <cp:keywords/>
  <dc:description/>
  <cp:lastModifiedBy>Primus Poppiti</cp:lastModifiedBy>
  <cp:revision/>
  <dcterms:created xsi:type="dcterms:W3CDTF">2017-08-09T12:18:14Z</dcterms:created>
  <dcterms:modified xsi:type="dcterms:W3CDTF">2025-02-19T17:11:33Z</dcterms:modified>
  <cp:category/>
  <cp:contentStatus/>
</cp:coreProperties>
</file>